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85" yWindow="255" windowWidth="16005" windowHeight="12735"/>
  </bookViews>
  <sheets>
    <sheet name="Содержание" sheetId="1" r:id="rId1"/>
    <sheet name="1" sheetId="2" r:id="rId2"/>
    <sheet name="2" sheetId="3" r:id="rId3"/>
  </sheets>
  <definedNames>
    <definedName name="_xlnm._FilterDatabase" localSheetId="2" hidden="1">'2'!$A$4:$AE$24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V24" i="3" l="1"/>
</calcChain>
</file>

<file path=xl/sharedStrings.xml><?xml version="1.0" encoding="utf-8"?>
<sst xmlns="http://schemas.openxmlformats.org/spreadsheetml/2006/main" count="578" uniqueCount="58">
  <si>
    <t>Содержание: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</si>
  <si>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</si>
  <si>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</si>
  <si>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</si>
  <si>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</si>
  <si>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</si>
  <si>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</si>
  <si>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</si>
  <si>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</si>
  <si>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</si>
  <si>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</si>
  <si>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</si>
  <si>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</si>
  <si>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</si>
  <si>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</si>
  <si>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</si>
  <si>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</si>
  <si>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</si>
  <si>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</si>
  <si>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</si>
  <si>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</si>
  <si>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</si>
  <si>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</si>
  <si>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</si>
  <si>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</si>
  <si>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</si>
  <si>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</si>
  <si>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</si>
  <si>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</si>
  <si>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</si>
  <si>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</si>
  <si>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</si>
  <si>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</si>
  <si>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</si>
  <si>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</si>
  <si>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</si>
  <si>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</si>
  <si>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</si>
  <si>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</si>
  <si>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</si>
  <si>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</si>
  <si>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</si>
  <si>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</si>
  <si>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</si>
  <si>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</si>
  <si>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</si>
  <si>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</si>
  <si>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</si>
  <si>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2017 - 2021 гг. 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</si>
  <si>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</si>
  <si>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-</t>
  </si>
  <si>
    <t>...</t>
  </si>
  <si>
    <t>…</t>
  </si>
  <si>
    <r>
      <t>Наличие полностью изношенных основных фондов в коммерческих организациях (без субъектов малого предпринимательства) по видам экономической деятельности на конец года по полной учетной стоимости</t>
    </r>
    <r>
      <rPr>
        <sz val="10"/>
        <rFont val="Arial"/>
        <family val="2"/>
        <charset val="204"/>
      </rPr>
      <t xml:space="preserve"> (млн рублей)</t>
    </r>
  </si>
  <si>
    <t>Лебедева Людмила Николаевна</t>
  </si>
  <si>
    <t>8 (816 2) 77-37-33</t>
  </si>
  <si>
    <t>Наличие полностью изношенных основных фондов в коммерческих организациях (без субъектов малого предпринимательства) по видам экономической деятельности на конец года по полной учетной стоимости (тыс рублей)</t>
  </si>
  <si>
    <t>07.08.2023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</si>
</sst>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10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65" fontId="13" fillId="0" borderId="0" xfId="1" applyNumberFormat="1" applyFont="1" applyFill="1" applyBorder="1" applyAlignment="1" applyProtection="1">
      <alignment horizontal="left" vertical="center"/>
    </xf>
    <xf numFmtId="0" fontId="14" fillId="0" borderId="0" xfId="0" applyFont="1" applyFill="1"/>
    <xf numFmtId="1" fontId="9" fillId="0" borderId="1" xfId="12" applyNumberFormat="1" applyFont="1" applyFill="1" applyBorder="1" applyAlignment="1">
      <alignment horizontal="center" vertical="center" wrapText="1"/>
    </xf>
    <xf numFmtId="1" fontId="15" fillId="0" borderId="1" xfId="12" applyNumberFormat="1" applyFont="1" applyFill="1" applyBorder="1" applyAlignment="1">
      <alignment vertical="center" wrapText="1"/>
    </xf>
    <xf numFmtId="0" fontId="16" fillId="0" borderId="0" xfId="0" applyFont="1" applyFill="1"/>
    <xf numFmtId="1" fontId="9" fillId="0" borderId="1" xfId="12" applyNumberFormat="1" applyFont="1" applyFill="1" applyBorder="1" applyAlignment="1">
      <alignment vertical="center" wrapText="1"/>
    </xf>
    <xf numFmtId="3" fontId="14" fillId="0" borderId="0" xfId="0" applyNumberFormat="1" applyFont="1" applyFill="1"/>
    <xf numFmtId="0" fontId="9" fillId="0" borderId="1" xfId="13" applyFont="1" applyFill="1" applyBorder="1" applyAlignment="1">
      <alignment vertical="center" wrapText="1"/>
    </xf>
    <xf numFmtId="166" fontId="9" fillId="0" borderId="1" xfId="13" applyNumberFormat="1" applyFont="1" applyFill="1" applyBorder="1" applyAlignment="1">
      <alignment horizontal="right"/>
    </xf>
    <xf numFmtId="166" fontId="14" fillId="0" borderId="1" xfId="0" applyNumberFormat="1" applyFont="1" applyFill="1" applyBorder="1" applyAlignment="1">
      <alignment horizontal="right"/>
    </xf>
    <xf numFmtId="166" fontId="14" fillId="0" borderId="0" xfId="0" applyNumberFormat="1" applyFont="1" applyFill="1"/>
    <xf numFmtId="166" fontId="9" fillId="0" borderId="1" xfId="0" applyNumberFormat="1" applyFont="1" applyFill="1" applyBorder="1" applyAlignment="1" applyProtection="1">
      <alignment horizontal="right"/>
    </xf>
    <xf numFmtId="3" fontId="9" fillId="0" borderId="1" xfId="12" applyNumberFormat="1" applyFont="1" applyFill="1" applyBorder="1" applyAlignment="1">
      <alignment horizontal="right"/>
    </xf>
    <xf numFmtId="166" fontId="9" fillId="0" borderId="1" xfId="13" quotePrefix="1" applyNumberFormat="1" applyFont="1" applyFill="1" applyBorder="1" applyAlignment="1">
      <alignment horizontal="right"/>
    </xf>
    <xf numFmtId="1" fontId="16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3" fontId="15" fillId="0" borderId="1" xfId="12" applyNumberFormat="1" applyFont="1" applyFill="1" applyBorder="1" applyAlignment="1">
      <alignment horizontal="right"/>
    </xf>
    <xf numFmtId="3" fontId="0" fillId="0" borderId="1" xfId="0" applyNumberFormat="1" applyBorder="1"/>
    <xf numFmtId="0" fontId="8" fillId="0" borderId="0" xfId="1" quotePrefix="1" applyFont="1" applyBorder="1" applyAlignment="1">
      <alignment horizontal="left" wrapText="1"/>
    </xf>
    <xf numFmtId="1" fontId="9" fillId="0" borderId="1" xfId="12" applyNumberFormat="1" applyFont="1" applyFill="1" applyBorder="1" applyAlignment="1">
      <alignment vertical="center" wrapText="1"/>
    </xf>
    <xf numFmtId="1" fontId="9" fillId="0" borderId="1" xfId="12" applyNumberFormat="1" applyFont="1" applyFill="1" applyBorder="1" applyAlignment="1">
      <alignment horizontal="center" vertical="center" wrapText="1"/>
    </xf>
    <xf numFmtId="1" fontId="15" fillId="0" borderId="0" xfId="12" applyNumberFormat="1" applyFont="1" applyFill="1" applyAlignment="1">
      <alignment horizontal="left" vertical="center" wrapText="1"/>
    </xf>
    <xf numFmtId="1" fontId="9" fillId="0" borderId="2" xfId="12" applyNumberFormat="1" applyFont="1" applyFill="1" applyBorder="1" applyAlignment="1">
      <alignment horizontal="center" vertical="center" wrapText="1"/>
    </xf>
    <xf numFmtId="1" fontId="9" fillId="0" borderId="3" xfId="12" applyNumberFormat="1" applyFont="1" applyFill="1" applyBorder="1" applyAlignment="1">
      <alignment horizontal="center" vertical="center" wrapText="1"/>
    </xf>
    <xf numFmtId="1" fontId="9" fillId="0" borderId="4" xfId="12" applyNumberFormat="1" applyFont="1" applyFill="1" applyBorder="1" applyAlignment="1">
      <alignment horizontal="center" vertical="center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" xfId="13"/>
    <cellStyle name="Обычный_полн_изнош" xfId="12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1619250</xdr:colOff>
      <xdr:row>0</xdr:row>
      <xdr:rowOff>0</xdr:rowOff>
    </xdr:from>
    <xdr:ext cx="391046" cy="417267"/>
    <xdr:pic>
      <xdr:nvPicPr>
        <xdr:cNvPr id="10" name="Рисунок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1800226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C10" sqref="C10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4" x14ac:dyDescent="0.25">
      <c r="A1" s="1" t="s">
        <v>0</v>
      </c>
    </row>
    <row r="2" spans="1:14" x14ac:dyDescent="0.25">
      <c r="A2" s="4"/>
      <c r="B2" s="2"/>
      <c r="C2" s="2"/>
      <c r="D2" s="2"/>
      <c r="E2" s="2"/>
      <c r="F2" s="2"/>
      <c r="G2" s="2"/>
      <c r="H2" s="2"/>
      <c r="I2" s="2"/>
    </row>
    <row r="3" spans="1:14" ht="32.25" customHeight="1" x14ac:dyDescent="0.25">
      <c r="A3" s="8" t="s">
        <v>1</v>
      </c>
      <c r="B3" s="33" t="s">
        <v>27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32.25" customHeight="1" x14ac:dyDescent="0.25">
      <c r="A4" s="8">
        <v>2</v>
      </c>
      <c r="B4" s="33" t="s">
        <v>48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.75" customHeight="1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2"/>
      <c r="B6" s="9" t="s">
        <v>4</v>
      </c>
      <c r="C6" s="2"/>
      <c r="D6" s="2"/>
      <c r="E6" s="2"/>
    </row>
    <row r="7" spans="1:14" x14ac:dyDescent="0.25">
      <c r="A7" s="2"/>
      <c r="B7" s="10" t="s">
        <v>54</v>
      </c>
      <c r="C7" s="2"/>
      <c r="D7" s="2"/>
      <c r="E7" s="2"/>
    </row>
    <row r="8" spans="1:14" x14ac:dyDescent="0.25">
      <c r="A8" s="2"/>
      <c r="B8" s="10" t="s">
        <v>55</v>
      </c>
      <c r="C8" s="2"/>
      <c r="D8" s="2"/>
      <c r="E8" s="2"/>
    </row>
    <row r="9" spans="1:14" x14ac:dyDescent="0.25">
      <c r="A9" s="2"/>
      <c r="B9" s="11"/>
      <c r="C9" s="2"/>
      <c r="D9" s="2"/>
      <c r="E9" s="2"/>
    </row>
    <row r="10" spans="1:14" x14ac:dyDescent="0.25">
      <c r="A10" s="2"/>
      <c r="B10" s="12" t="s">
        <v>49</v>
      </c>
      <c r="C10" s="2" t="s">
        <v>57</v>
      </c>
      <c r="D10" s="2"/>
      <c r="E10" s="2"/>
    </row>
  </sheetData>
  <mergeCells count="2">
    <mergeCell ref="B3:N3"/>
    <mergeCell ref="B4:N4"/>
  </mergeCells>
  <hyperlinks>
    <hyperlink ref="B4:N4" location="'2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7 - 2020 гг. "/>
    <hyperlink ref="B3:N3" location="'1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"/>
  <sheetViews>
    <sheetView zoomScaleNormal="100" workbookViewId="0">
      <selection activeCell="BV13" sqref="BV13"/>
    </sheetView>
  </sheetViews>
  <sheetFormatPr defaultColWidth="9.140625" defaultRowHeight="12.75" x14ac:dyDescent="0.2"/>
  <cols>
    <col min="1" max="1" width="30.7109375" style="14" customWidth="1"/>
    <col min="2" max="2" width="11.42578125" style="14" bestFit="1" customWidth="1"/>
    <col min="3" max="3" width="9.5703125" style="14" bestFit="1" customWidth="1"/>
    <col min="4" max="4" width="8.28515625" style="14" bestFit="1" customWidth="1"/>
    <col min="5" max="5" width="11.42578125" style="14" bestFit="1" customWidth="1"/>
    <col min="6" max="6" width="11.5703125" style="14" bestFit="1" customWidth="1"/>
    <col min="7" max="7" width="11.28515625" style="14" bestFit="1" customWidth="1"/>
    <col min="8" max="8" width="11.42578125" style="14" bestFit="1" customWidth="1"/>
    <col min="9" max="9" width="9.5703125" style="14" bestFit="1" customWidth="1"/>
    <col min="10" max="10" width="8.28515625" style="14" bestFit="1" customWidth="1"/>
    <col min="11" max="12" width="11.42578125" style="14" bestFit="1" customWidth="1"/>
    <col min="13" max="13" width="11.28515625" style="14" customWidth="1"/>
    <col min="14" max="14" width="11.42578125" style="14" bestFit="1" customWidth="1"/>
    <col min="15" max="15" width="9.5703125" style="14" bestFit="1" customWidth="1"/>
    <col min="16" max="16" width="8.28515625" style="14" customWidth="1"/>
    <col min="17" max="17" width="11.42578125" style="14" bestFit="1" customWidth="1"/>
    <col min="18" max="18" width="11.5703125" style="14" bestFit="1" customWidth="1"/>
    <col min="19" max="19" width="11.28515625" style="14" bestFit="1" customWidth="1"/>
    <col min="20" max="20" width="11.42578125" style="14" bestFit="1" customWidth="1"/>
    <col min="21" max="21" width="9.5703125" style="14" bestFit="1" customWidth="1"/>
    <col min="22" max="22" width="8" style="14" bestFit="1" customWidth="1"/>
    <col min="23" max="24" width="11.42578125" style="14" bestFit="1" customWidth="1"/>
    <col min="25" max="25" width="11.28515625" style="14" customWidth="1"/>
    <col min="26" max="26" width="11.42578125" style="14" bestFit="1" customWidth="1"/>
    <col min="27" max="27" width="9.5703125" style="14" bestFit="1" customWidth="1"/>
    <col min="28" max="28" width="8" style="14" bestFit="1" customWidth="1"/>
    <col min="29" max="30" width="11.42578125" style="14" bestFit="1" customWidth="1"/>
    <col min="31" max="31" width="11.28515625" style="14" customWidth="1"/>
    <col min="32" max="32" width="11.42578125" style="14" bestFit="1" customWidth="1"/>
    <col min="33" max="33" width="9.5703125" style="14" bestFit="1" customWidth="1"/>
    <col min="34" max="34" width="8" style="14" bestFit="1" customWidth="1"/>
    <col min="35" max="36" width="11.42578125" style="14" bestFit="1" customWidth="1"/>
    <col min="37" max="37" width="11.28515625" style="14" customWidth="1"/>
    <col min="38" max="38" width="11.42578125" style="14" bestFit="1" customWidth="1"/>
    <col min="39" max="39" width="9.5703125" style="14" bestFit="1" customWidth="1"/>
    <col min="40" max="40" width="8" style="14" bestFit="1" customWidth="1"/>
    <col min="41" max="42" width="11.42578125" style="14" bestFit="1" customWidth="1"/>
    <col min="43" max="43" width="11.28515625" style="14" customWidth="1"/>
    <col min="44" max="44" width="11.42578125" style="14" bestFit="1" customWidth="1"/>
    <col min="45" max="45" width="9.5703125" style="14" bestFit="1" customWidth="1"/>
    <col min="46" max="46" width="8" style="14" bestFit="1" customWidth="1"/>
    <col min="47" max="48" width="11.42578125" style="14" bestFit="1" customWidth="1"/>
    <col min="49" max="49" width="9.5703125" style="14" bestFit="1" customWidth="1"/>
    <col min="50" max="50" width="12.7109375" style="14" bestFit="1" customWidth="1"/>
    <col min="51" max="51" width="9.5703125" style="14" bestFit="1" customWidth="1"/>
    <col min="52" max="52" width="8" style="14" bestFit="1" customWidth="1"/>
    <col min="53" max="54" width="11.42578125" style="14" bestFit="1" customWidth="1"/>
    <col min="55" max="55" width="9.5703125" style="14" bestFit="1" customWidth="1"/>
    <col min="56" max="56" width="12.7109375" style="14" bestFit="1" customWidth="1"/>
    <col min="57" max="57" width="9.5703125" style="14" bestFit="1" customWidth="1"/>
    <col min="58" max="58" width="8" style="14" bestFit="1" customWidth="1"/>
    <col min="59" max="60" width="11.42578125" style="14" bestFit="1" customWidth="1"/>
    <col min="61" max="61" width="9.5703125" style="14" bestFit="1" customWidth="1"/>
    <col min="62" max="62" width="12.7109375" style="14" bestFit="1" customWidth="1"/>
    <col min="63" max="63" width="9.5703125" style="14" bestFit="1" customWidth="1"/>
    <col min="64" max="64" width="8" style="14" bestFit="1" customWidth="1"/>
    <col min="65" max="66" width="11.42578125" style="14" bestFit="1" customWidth="1"/>
    <col min="67" max="67" width="9.5703125" style="14" bestFit="1" customWidth="1"/>
    <col min="68" max="68" width="12.7109375" style="14" bestFit="1" customWidth="1"/>
    <col min="69" max="70" width="9.5703125" style="14" bestFit="1" customWidth="1"/>
    <col min="71" max="72" width="11.42578125" style="14" bestFit="1" customWidth="1"/>
    <col min="73" max="73" width="9.5703125" style="14" bestFit="1" customWidth="1"/>
    <col min="74" max="16384" width="9.140625" style="14"/>
  </cols>
  <sheetData>
    <row r="1" spans="1:73" ht="33" customHeight="1" x14ac:dyDescent="0.2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73" x14ac:dyDescent="0.2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</row>
    <row r="3" spans="1:73" x14ac:dyDescent="0.2">
      <c r="A3" s="34"/>
      <c r="B3" s="35">
        <v>2005</v>
      </c>
      <c r="C3" s="35"/>
      <c r="D3" s="35"/>
      <c r="E3" s="35"/>
      <c r="F3" s="35"/>
      <c r="G3" s="35"/>
      <c r="H3" s="35">
        <v>2006</v>
      </c>
      <c r="I3" s="35"/>
      <c r="J3" s="35"/>
      <c r="K3" s="35"/>
      <c r="L3" s="35"/>
      <c r="M3" s="35"/>
      <c r="N3" s="35">
        <v>2007</v>
      </c>
      <c r="O3" s="35"/>
      <c r="P3" s="35"/>
      <c r="Q3" s="35"/>
      <c r="R3" s="35"/>
      <c r="S3" s="35"/>
      <c r="T3" s="35">
        <v>2008</v>
      </c>
      <c r="U3" s="35"/>
      <c r="V3" s="35"/>
      <c r="W3" s="35"/>
      <c r="X3" s="35"/>
      <c r="Y3" s="35"/>
      <c r="Z3" s="35">
        <v>2009</v>
      </c>
      <c r="AA3" s="35"/>
      <c r="AB3" s="35"/>
      <c r="AC3" s="35"/>
      <c r="AD3" s="35"/>
      <c r="AE3" s="35"/>
      <c r="AF3" s="35">
        <v>2010</v>
      </c>
      <c r="AG3" s="35"/>
      <c r="AH3" s="35"/>
      <c r="AI3" s="35"/>
      <c r="AJ3" s="35"/>
      <c r="AK3" s="35"/>
      <c r="AL3" s="35">
        <v>2011</v>
      </c>
      <c r="AM3" s="35"/>
      <c r="AN3" s="35"/>
      <c r="AO3" s="35"/>
      <c r="AP3" s="35"/>
      <c r="AQ3" s="35"/>
      <c r="AR3" s="35">
        <v>2012</v>
      </c>
      <c r="AS3" s="35"/>
      <c r="AT3" s="35"/>
      <c r="AU3" s="35"/>
      <c r="AV3" s="35"/>
      <c r="AW3" s="35"/>
      <c r="AX3" s="35">
        <v>2013</v>
      </c>
      <c r="AY3" s="35"/>
      <c r="AZ3" s="35"/>
      <c r="BA3" s="35"/>
      <c r="BB3" s="35"/>
      <c r="BC3" s="35"/>
      <c r="BD3" s="35">
        <v>2014</v>
      </c>
      <c r="BE3" s="35"/>
      <c r="BF3" s="35"/>
      <c r="BG3" s="35"/>
      <c r="BH3" s="35"/>
      <c r="BI3" s="35"/>
      <c r="BJ3" s="35">
        <v>2015</v>
      </c>
      <c r="BK3" s="35"/>
      <c r="BL3" s="35"/>
      <c r="BM3" s="35"/>
      <c r="BN3" s="35"/>
      <c r="BO3" s="35"/>
      <c r="BP3" s="37">
        <v>2016</v>
      </c>
      <c r="BQ3" s="38"/>
      <c r="BR3" s="38"/>
      <c r="BS3" s="38"/>
      <c r="BT3" s="38"/>
      <c r="BU3" s="39"/>
    </row>
    <row r="4" spans="1:73" ht="38.25" x14ac:dyDescent="0.2">
      <c r="A4" s="34"/>
      <c r="B4" s="15" t="s">
        <v>5</v>
      </c>
      <c r="C4" s="15" t="s">
        <v>6</v>
      </c>
      <c r="D4" s="15" t="s">
        <v>47</v>
      </c>
      <c r="E4" s="15" t="s">
        <v>7</v>
      </c>
      <c r="F4" s="15" t="s">
        <v>8</v>
      </c>
      <c r="G4" s="15" t="s">
        <v>9</v>
      </c>
      <c r="H4" s="15" t="s">
        <v>5</v>
      </c>
      <c r="I4" s="15" t="s">
        <v>6</v>
      </c>
      <c r="J4" s="15" t="s">
        <v>47</v>
      </c>
      <c r="K4" s="15" t="s">
        <v>7</v>
      </c>
      <c r="L4" s="15" t="s">
        <v>8</v>
      </c>
      <c r="M4" s="15" t="s">
        <v>9</v>
      </c>
      <c r="N4" s="15" t="s">
        <v>5</v>
      </c>
      <c r="O4" s="15" t="s">
        <v>6</v>
      </c>
      <c r="P4" s="15" t="s">
        <v>47</v>
      </c>
      <c r="Q4" s="15" t="s">
        <v>7</v>
      </c>
      <c r="R4" s="15" t="s">
        <v>8</v>
      </c>
      <c r="S4" s="15" t="s">
        <v>9</v>
      </c>
      <c r="T4" s="15" t="s">
        <v>5</v>
      </c>
      <c r="U4" s="15" t="s">
        <v>6</v>
      </c>
      <c r="V4" s="15" t="s">
        <v>47</v>
      </c>
      <c r="W4" s="15" t="s">
        <v>7</v>
      </c>
      <c r="X4" s="15" t="s">
        <v>8</v>
      </c>
      <c r="Y4" s="15" t="s">
        <v>9</v>
      </c>
      <c r="Z4" s="15" t="s">
        <v>5</v>
      </c>
      <c r="AA4" s="15" t="s">
        <v>6</v>
      </c>
      <c r="AB4" s="15" t="s">
        <v>47</v>
      </c>
      <c r="AC4" s="15" t="s">
        <v>7</v>
      </c>
      <c r="AD4" s="15" t="s">
        <v>8</v>
      </c>
      <c r="AE4" s="15" t="s">
        <v>9</v>
      </c>
      <c r="AF4" s="15" t="s">
        <v>5</v>
      </c>
      <c r="AG4" s="15" t="s">
        <v>6</v>
      </c>
      <c r="AH4" s="15" t="s">
        <v>47</v>
      </c>
      <c r="AI4" s="15" t="s">
        <v>7</v>
      </c>
      <c r="AJ4" s="15" t="s">
        <v>8</v>
      </c>
      <c r="AK4" s="15" t="s">
        <v>9</v>
      </c>
      <c r="AL4" s="15" t="s">
        <v>5</v>
      </c>
      <c r="AM4" s="15" t="s">
        <v>6</v>
      </c>
      <c r="AN4" s="15" t="s">
        <v>47</v>
      </c>
      <c r="AO4" s="15" t="s">
        <v>7</v>
      </c>
      <c r="AP4" s="15" t="s">
        <v>8</v>
      </c>
      <c r="AQ4" s="15" t="s">
        <v>9</v>
      </c>
      <c r="AR4" s="15" t="s">
        <v>5</v>
      </c>
      <c r="AS4" s="15" t="s">
        <v>6</v>
      </c>
      <c r="AT4" s="15" t="s">
        <v>47</v>
      </c>
      <c r="AU4" s="15" t="s">
        <v>7</v>
      </c>
      <c r="AV4" s="15" t="s">
        <v>8</v>
      </c>
      <c r="AW4" s="15" t="s">
        <v>9</v>
      </c>
      <c r="AX4" s="15" t="s">
        <v>5</v>
      </c>
      <c r="AY4" s="15" t="s">
        <v>6</v>
      </c>
      <c r="AZ4" s="15" t="s">
        <v>47</v>
      </c>
      <c r="BA4" s="15" t="s">
        <v>7</v>
      </c>
      <c r="BB4" s="15" t="s">
        <v>8</v>
      </c>
      <c r="BC4" s="15" t="s">
        <v>9</v>
      </c>
      <c r="BD4" s="15" t="s">
        <v>5</v>
      </c>
      <c r="BE4" s="15" t="s">
        <v>6</v>
      </c>
      <c r="BF4" s="15" t="s">
        <v>47</v>
      </c>
      <c r="BG4" s="15" t="s">
        <v>7</v>
      </c>
      <c r="BH4" s="15" t="s">
        <v>8</v>
      </c>
      <c r="BI4" s="15" t="s">
        <v>9</v>
      </c>
      <c r="BJ4" s="15" t="s">
        <v>5</v>
      </c>
      <c r="BK4" s="15" t="s">
        <v>6</v>
      </c>
      <c r="BL4" s="15" t="s">
        <v>47</v>
      </c>
      <c r="BM4" s="15" t="s">
        <v>7</v>
      </c>
      <c r="BN4" s="15" t="s">
        <v>8</v>
      </c>
      <c r="BO4" s="15" t="s">
        <v>9</v>
      </c>
      <c r="BP4" s="15" t="s">
        <v>5</v>
      </c>
      <c r="BQ4" s="15" t="s">
        <v>6</v>
      </c>
      <c r="BR4" s="15" t="s">
        <v>47</v>
      </c>
      <c r="BS4" s="15" t="s">
        <v>7</v>
      </c>
      <c r="BT4" s="15" t="s">
        <v>8</v>
      </c>
      <c r="BU4" s="15" t="s">
        <v>9</v>
      </c>
    </row>
    <row r="5" spans="1:73" s="17" customFormat="1" ht="15" x14ac:dyDescent="0.25">
      <c r="A5" s="16" t="s">
        <v>10</v>
      </c>
      <c r="B5" s="31">
        <v>12975.005999999999</v>
      </c>
      <c r="C5" s="31">
        <v>368.09500000000003</v>
      </c>
      <c r="D5" s="31">
        <v>58.738</v>
      </c>
      <c r="E5" s="31">
        <v>6132.0609999999997</v>
      </c>
      <c r="F5" s="31">
        <v>5842.9719999999998</v>
      </c>
      <c r="G5" s="31">
        <v>523.51800000000003</v>
      </c>
      <c r="H5" s="31">
        <v>17033.71</v>
      </c>
      <c r="I5" s="31">
        <v>330.90699999999998</v>
      </c>
      <c r="J5" s="31">
        <v>40.918999999999997</v>
      </c>
      <c r="K5" s="31">
        <v>9422.3510000000006</v>
      </c>
      <c r="L5" s="31">
        <v>6549.4340000000002</v>
      </c>
      <c r="M5" s="31">
        <v>624.97400000000005</v>
      </c>
      <c r="N5" s="31">
        <v>17848.050999999999</v>
      </c>
      <c r="O5" s="31">
        <v>329.12099999999998</v>
      </c>
      <c r="P5" s="31">
        <v>10.571</v>
      </c>
      <c r="Q5" s="31">
        <v>9461.6209999999992</v>
      </c>
      <c r="R5" s="31">
        <v>7198.6549999999997</v>
      </c>
      <c r="S5" s="31">
        <v>743.33</v>
      </c>
      <c r="T5" s="31">
        <v>19357.351999999999</v>
      </c>
      <c r="U5" s="31">
        <v>264.447</v>
      </c>
      <c r="V5" s="31">
        <v>13.561999999999999</v>
      </c>
      <c r="W5" s="31">
        <v>11293.725</v>
      </c>
      <c r="X5" s="31">
        <v>7021.8429999999998</v>
      </c>
      <c r="Y5" s="31">
        <v>650.41399999999999</v>
      </c>
      <c r="Z5" s="31">
        <v>19344.255000000001</v>
      </c>
      <c r="AA5" s="31">
        <v>351.46899999999999</v>
      </c>
      <c r="AB5" s="31">
        <v>15.954000000000001</v>
      </c>
      <c r="AC5" s="31">
        <v>9590.2939999999999</v>
      </c>
      <c r="AD5" s="31">
        <v>8464.1679999999997</v>
      </c>
      <c r="AE5" s="31">
        <v>749.71400000000006</v>
      </c>
      <c r="AF5" s="31">
        <v>22462.042000000001</v>
      </c>
      <c r="AG5" s="31">
        <v>556.90499999999997</v>
      </c>
      <c r="AH5" s="31">
        <v>11.499000000000001</v>
      </c>
      <c r="AI5" s="31">
        <v>10912.433000000001</v>
      </c>
      <c r="AJ5" s="31">
        <v>9833.2810000000009</v>
      </c>
      <c r="AK5" s="31">
        <v>926.46</v>
      </c>
      <c r="AL5" s="31">
        <v>28391.594000000001</v>
      </c>
      <c r="AM5" s="31">
        <v>576.87699999999995</v>
      </c>
      <c r="AN5" s="31">
        <v>6.2060000000000004</v>
      </c>
      <c r="AO5" s="31">
        <v>14861.637000000001</v>
      </c>
      <c r="AP5" s="31">
        <v>11583.763999999999</v>
      </c>
      <c r="AQ5" s="31">
        <v>1057.3789999999999</v>
      </c>
      <c r="AR5" s="31">
        <v>32276.163</v>
      </c>
      <c r="AS5" s="31">
        <v>673.375</v>
      </c>
      <c r="AT5" s="31">
        <v>4.7969999999999997</v>
      </c>
      <c r="AU5" s="31">
        <v>17570.877</v>
      </c>
      <c r="AV5" s="31">
        <v>12532.487999999999</v>
      </c>
      <c r="AW5" s="31">
        <v>1131.075</v>
      </c>
      <c r="AX5" s="31">
        <v>31429.114000000001</v>
      </c>
      <c r="AY5" s="31">
        <v>636.67600000000004</v>
      </c>
      <c r="AZ5" s="31">
        <v>2.956</v>
      </c>
      <c r="BA5" s="31">
        <v>15791.501</v>
      </c>
      <c r="BB5" s="31">
        <v>13488.566999999999</v>
      </c>
      <c r="BC5" s="31">
        <v>1138.5940000000001</v>
      </c>
      <c r="BD5" s="31">
        <v>41510.930999999997</v>
      </c>
      <c r="BE5" s="31">
        <v>741.53800000000001</v>
      </c>
      <c r="BF5" s="31">
        <v>0.97099999999999997</v>
      </c>
      <c r="BG5" s="31">
        <v>20552.383000000002</v>
      </c>
      <c r="BH5" s="31">
        <v>18484.241000000002</v>
      </c>
      <c r="BI5" s="31">
        <v>1278.3320000000001</v>
      </c>
      <c r="BJ5" s="31">
        <v>46854.258999999998</v>
      </c>
      <c r="BK5" s="31">
        <v>738.68100000000004</v>
      </c>
      <c r="BL5" s="31">
        <v>1.2110000000000001</v>
      </c>
      <c r="BM5" s="31">
        <v>19788.645</v>
      </c>
      <c r="BN5" s="31">
        <v>24103.280999999999</v>
      </c>
      <c r="BO5" s="31">
        <v>1680.596</v>
      </c>
      <c r="BP5" s="32">
        <v>59461.004000000001</v>
      </c>
      <c r="BQ5" s="32">
        <v>1051.1120000000001</v>
      </c>
      <c r="BR5" s="32">
        <v>6.1689999999999996</v>
      </c>
      <c r="BS5" s="32">
        <v>26416.260999999999</v>
      </c>
      <c r="BT5" s="32">
        <v>29092.93</v>
      </c>
      <c r="BU5" s="32">
        <v>2295.2379999999998</v>
      </c>
    </row>
    <row r="6" spans="1:73" ht="25.5" x14ac:dyDescent="0.25">
      <c r="A6" s="18" t="s">
        <v>11</v>
      </c>
      <c r="B6" s="25">
        <v>260.75099999999998</v>
      </c>
      <c r="C6" s="25">
        <v>53.901000000000003</v>
      </c>
      <c r="D6" s="25">
        <v>6.6520000000000001</v>
      </c>
      <c r="E6" s="25">
        <v>59.203000000000003</v>
      </c>
      <c r="F6" s="25">
        <v>120.84699999999999</v>
      </c>
      <c r="G6" s="25">
        <v>23.75</v>
      </c>
      <c r="H6" s="25">
        <v>254.15199999999999</v>
      </c>
      <c r="I6" s="25">
        <v>53.146000000000001</v>
      </c>
      <c r="J6" s="25">
        <v>7.5359999999999996</v>
      </c>
      <c r="K6" s="25">
        <v>49.45</v>
      </c>
      <c r="L6" s="25">
        <v>124.818</v>
      </c>
      <c r="M6" s="25">
        <v>23.38</v>
      </c>
      <c r="N6" s="25">
        <v>344.81599999999997</v>
      </c>
      <c r="O6" s="25">
        <v>68.239000000000004</v>
      </c>
      <c r="P6" s="25">
        <v>5.36</v>
      </c>
      <c r="Q6" s="25">
        <v>63.871000000000002</v>
      </c>
      <c r="R6" s="25">
        <v>164.64500000000001</v>
      </c>
      <c r="S6" s="25">
        <v>43.65</v>
      </c>
      <c r="T6" s="25">
        <v>272.45800000000003</v>
      </c>
      <c r="U6" s="25">
        <v>30.917000000000002</v>
      </c>
      <c r="V6" s="25">
        <v>7.4619999999999997</v>
      </c>
      <c r="W6" s="25">
        <v>37.058</v>
      </c>
      <c r="X6" s="25">
        <v>132.77000000000001</v>
      </c>
      <c r="Y6" s="25">
        <v>63.506</v>
      </c>
      <c r="Z6" s="25">
        <v>186.232</v>
      </c>
      <c r="AA6" s="25">
        <v>33.136000000000003</v>
      </c>
      <c r="AB6" s="25">
        <v>7.0620000000000003</v>
      </c>
      <c r="AC6" s="25">
        <v>38.747999999999998</v>
      </c>
      <c r="AD6" s="25">
        <v>79.775999999999996</v>
      </c>
      <c r="AE6" s="25">
        <v>24.068999999999999</v>
      </c>
      <c r="AF6" s="25">
        <v>189.48</v>
      </c>
      <c r="AG6" s="25">
        <v>36.427</v>
      </c>
      <c r="AH6" s="25">
        <v>7.57</v>
      </c>
      <c r="AI6" s="25">
        <v>39.136000000000003</v>
      </c>
      <c r="AJ6" s="25">
        <v>69.19</v>
      </c>
      <c r="AK6" s="25">
        <v>26.808</v>
      </c>
      <c r="AL6" s="25">
        <v>180.73099999999999</v>
      </c>
      <c r="AM6" s="25">
        <v>35.076999999999998</v>
      </c>
      <c r="AN6" s="25">
        <v>2.1429999999999998</v>
      </c>
      <c r="AO6" s="25">
        <v>41.662999999999997</v>
      </c>
      <c r="AP6" s="25">
        <v>79.128</v>
      </c>
      <c r="AQ6" s="25">
        <v>23.344999999999999</v>
      </c>
      <c r="AR6" s="25">
        <v>282.25299999999999</v>
      </c>
      <c r="AS6" s="25">
        <v>59.491</v>
      </c>
      <c r="AT6" s="25">
        <v>1.4419999999999999</v>
      </c>
      <c r="AU6" s="25">
        <v>48.078000000000003</v>
      </c>
      <c r="AV6" s="25">
        <v>135.18100000000001</v>
      </c>
      <c r="AW6" s="25">
        <v>35.729999999999997</v>
      </c>
      <c r="AX6" s="25">
        <v>192.40199999999999</v>
      </c>
      <c r="AY6" s="25">
        <v>32.491999999999997</v>
      </c>
      <c r="AZ6" s="25">
        <v>0.39300000000000002</v>
      </c>
      <c r="BA6" s="25">
        <v>36.055999999999997</v>
      </c>
      <c r="BB6" s="25">
        <v>102.55500000000001</v>
      </c>
      <c r="BC6" s="25">
        <v>19.754999999999999</v>
      </c>
      <c r="BD6" s="25">
        <v>370.005</v>
      </c>
      <c r="BE6" s="25">
        <v>26.238</v>
      </c>
      <c r="BF6" s="25">
        <v>0.40600000000000003</v>
      </c>
      <c r="BG6" s="25">
        <v>46.02</v>
      </c>
      <c r="BH6" s="25">
        <v>251.05699999999999</v>
      </c>
      <c r="BI6" s="25">
        <v>44.719000000000001</v>
      </c>
      <c r="BJ6" s="25">
        <v>216.68100000000001</v>
      </c>
      <c r="BK6" s="25">
        <v>19.545999999999999</v>
      </c>
      <c r="BL6" s="25">
        <v>0.32700000000000001</v>
      </c>
      <c r="BM6" s="25">
        <v>28.603999999999999</v>
      </c>
      <c r="BN6" s="25">
        <v>125.901</v>
      </c>
      <c r="BO6" s="25">
        <v>17.518999999999998</v>
      </c>
      <c r="BP6" s="32">
        <v>218.24799999999999</v>
      </c>
      <c r="BQ6" s="32">
        <v>27.41</v>
      </c>
      <c r="BR6" s="32">
        <v>2.4289999999999998</v>
      </c>
      <c r="BS6" s="32">
        <v>30.338999999999999</v>
      </c>
      <c r="BT6" s="32">
        <v>117.699</v>
      </c>
      <c r="BU6" s="32">
        <v>16.713000000000001</v>
      </c>
    </row>
    <row r="7" spans="1:73" ht="25.5" x14ac:dyDescent="0.25">
      <c r="A7" s="18" t="s">
        <v>12</v>
      </c>
      <c r="B7" s="25">
        <v>3.2120000000000002</v>
      </c>
      <c r="C7" s="25">
        <v>1.6160000000000001</v>
      </c>
      <c r="D7" s="25">
        <v>0.216</v>
      </c>
      <c r="E7" s="25">
        <v>0.71299999999999997</v>
      </c>
      <c r="F7" s="25">
        <v>0.435</v>
      </c>
      <c r="G7" s="25">
        <v>0.28499999999999998</v>
      </c>
      <c r="H7" s="25">
        <v>3.226</v>
      </c>
      <c r="I7" s="25">
        <v>1.6180000000000001</v>
      </c>
      <c r="J7" s="25">
        <v>0.216</v>
      </c>
      <c r="K7" s="25">
        <v>0.71599999999999997</v>
      </c>
      <c r="L7" s="25">
        <v>0.44400000000000001</v>
      </c>
      <c r="M7" s="25">
        <v>0.28499999999999998</v>
      </c>
      <c r="N7" s="25">
        <v>3.762</v>
      </c>
      <c r="O7" s="25">
        <v>1.2709999999999999</v>
      </c>
      <c r="P7" s="25" t="s">
        <v>50</v>
      </c>
      <c r="Q7" s="25">
        <v>1.4410000000000001</v>
      </c>
      <c r="R7" s="25">
        <v>0.46600000000000003</v>
      </c>
      <c r="S7" s="25">
        <v>0.40100000000000002</v>
      </c>
      <c r="T7" s="25">
        <v>1.643</v>
      </c>
      <c r="U7" s="25">
        <v>0.77200000000000002</v>
      </c>
      <c r="V7" s="25" t="s">
        <v>50</v>
      </c>
      <c r="W7" s="25">
        <v>0.40300000000000002</v>
      </c>
      <c r="X7" s="25">
        <v>0.24399999999999999</v>
      </c>
      <c r="Y7" s="25">
        <v>0.224</v>
      </c>
      <c r="Z7" s="25">
        <v>1.736</v>
      </c>
      <c r="AA7" s="25">
        <v>0.77200000000000002</v>
      </c>
      <c r="AB7" s="25" t="s">
        <v>50</v>
      </c>
      <c r="AC7" s="25">
        <v>0.54300000000000004</v>
      </c>
      <c r="AD7" s="25">
        <v>0.23699999999999999</v>
      </c>
      <c r="AE7" s="25">
        <v>0.18</v>
      </c>
      <c r="AF7" s="25">
        <v>1.341</v>
      </c>
      <c r="AG7" s="25">
        <v>0.54100000000000004</v>
      </c>
      <c r="AH7" s="25">
        <v>0</v>
      </c>
      <c r="AI7" s="25">
        <v>0.379</v>
      </c>
      <c r="AJ7" s="25">
        <v>0.23699999999999999</v>
      </c>
      <c r="AK7" s="25">
        <v>0.18</v>
      </c>
      <c r="AL7" s="25">
        <v>1.8979999999999999</v>
      </c>
      <c r="AM7" s="25">
        <v>0.70299999999999996</v>
      </c>
      <c r="AN7" s="25" t="s">
        <v>50</v>
      </c>
      <c r="AO7" s="25">
        <v>0.65900000000000003</v>
      </c>
      <c r="AP7" s="25">
        <v>0.28999999999999998</v>
      </c>
      <c r="AQ7" s="25">
        <v>0.24199999999999999</v>
      </c>
      <c r="AR7" s="25">
        <v>1.804</v>
      </c>
      <c r="AS7" s="25">
        <v>0.70299999999999996</v>
      </c>
      <c r="AT7" s="25" t="s">
        <v>50</v>
      </c>
      <c r="AU7" s="25">
        <v>0.63400000000000001</v>
      </c>
      <c r="AV7" s="25">
        <v>0.22500000000000001</v>
      </c>
      <c r="AW7" s="25">
        <v>0.24199999999999999</v>
      </c>
      <c r="AX7" s="25">
        <v>2.0880000000000001</v>
      </c>
      <c r="AY7" s="25">
        <v>0.70299999999999996</v>
      </c>
      <c r="AZ7" s="25" t="s">
        <v>50</v>
      </c>
      <c r="BA7" s="25">
        <v>0.81799999999999995</v>
      </c>
      <c r="BB7" s="25">
        <v>0.32500000000000001</v>
      </c>
      <c r="BC7" s="25">
        <v>0.24199999999999999</v>
      </c>
      <c r="BD7" s="25">
        <v>2.2160000000000002</v>
      </c>
      <c r="BE7" s="25">
        <v>0.70299999999999996</v>
      </c>
      <c r="BF7" s="25" t="s">
        <v>50</v>
      </c>
      <c r="BG7" s="25">
        <v>0.81799999999999995</v>
      </c>
      <c r="BH7" s="25">
        <v>0.43</v>
      </c>
      <c r="BI7" s="25">
        <v>0.26500000000000001</v>
      </c>
      <c r="BJ7" s="25">
        <v>3.0289999999999999</v>
      </c>
      <c r="BK7" s="25">
        <v>0.70299999999999996</v>
      </c>
      <c r="BL7" s="25" t="s">
        <v>50</v>
      </c>
      <c r="BM7" s="25">
        <v>0.85199999999999998</v>
      </c>
      <c r="BN7" s="25">
        <v>0.42799999999999999</v>
      </c>
      <c r="BO7" s="25">
        <v>1.046</v>
      </c>
      <c r="BP7" s="32">
        <v>3.1360000000000001</v>
      </c>
      <c r="BQ7" s="32">
        <v>0.70299999999999996</v>
      </c>
      <c r="BR7" s="25" t="s">
        <v>50</v>
      </c>
      <c r="BS7" s="32">
        <v>0.85199999999999998</v>
      </c>
      <c r="BT7" s="32">
        <v>0.42799999999999999</v>
      </c>
      <c r="BU7" s="32">
        <v>1.153</v>
      </c>
    </row>
    <row r="8" spans="1:73" ht="25.5" x14ac:dyDescent="0.25">
      <c r="A8" s="18" t="s">
        <v>13</v>
      </c>
      <c r="B8" s="25">
        <v>1E-3</v>
      </c>
      <c r="C8" s="25" t="s">
        <v>50</v>
      </c>
      <c r="D8" s="25" t="s">
        <v>50</v>
      </c>
      <c r="E8" s="25" t="s">
        <v>50</v>
      </c>
      <c r="F8" s="25" t="s">
        <v>50</v>
      </c>
      <c r="G8" s="25">
        <v>1E-3</v>
      </c>
      <c r="H8" s="25">
        <v>1E-3</v>
      </c>
      <c r="I8" s="25" t="s">
        <v>50</v>
      </c>
      <c r="J8" s="25" t="s">
        <v>50</v>
      </c>
      <c r="K8" s="25" t="s">
        <v>50</v>
      </c>
      <c r="L8" s="25" t="s">
        <v>50</v>
      </c>
      <c r="M8" s="25">
        <v>1E-3</v>
      </c>
      <c r="N8" s="25">
        <v>4.2000000000000003E-2</v>
      </c>
      <c r="O8" s="25" t="s">
        <v>50</v>
      </c>
      <c r="P8" s="25" t="s">
        <v>50</v>
      </c>
      <c r="Q8" s="25" t="s">
        <v>50</v>
      </c>
      <c r="R8" s="25">
        <v>4.1000000000000002E-2</v>
      </c>
      <c r="S8" s="25">
        <v>1E-3</v>
      </c>
      <c r="T8" s="25">
        <v>0.28599999999999998</v>
      </c>
      <c r="U8" s="25" t="s">
        <v>50</v>
      </c>
      <c r="V8" s="25" t="s">
        <v>50</v>
      </c>
      <c r="W8" s="25" t="s">
        <v>50</v>
      </c>
      <c r="X8" s="25" t="s">
        <v>50</v>
      </c>
      <c r="Y8" s="25">
        <v>0.28599999999999998</v>
      </c>
      <c r="Z8" s="25">
        <v>0.36499999999999999</v>
      </c>
      <c r="AA8" s="25" t="s">
        <v>50</v>
      </c>
      <c r="AB8" s="25" t="s">
        <v>50</v>
      </c>
      <c r="AC8" s="25" t="s">
        <v>50</v>
      </c>
      <c r="AD8" s="25">
        <v>7.9000000000000001E-2</v>
      </c>
      <c r="AE8" s="25">
        <v>0.28599999999999998</v>
      </c>
      <c r="AF8" s="25">
        <v>3.9849999999999999</v>
      </c>
      <c r="AG8" s="25">
        <v>0</v>
      </c>
      <c r="AH8" s="25">
        <v>0</v>
      </c>
      <c r="AI8" s="25">
        <v>0</v>
      </c>
      <c r="AJ8" s="25">
        <v>2.048</v>
      </c>
      <c r="AK8" s="25">
        <v>1.8580000000000001</v>
      </c>
      <c r="AL8" s="25">
        <v>3.5619999999999998</v>
      </c>
      <c r="AM8" s="25" t="s">
        <v>50</v>
      </c>
      <c r="AN8" s="25" t="s">
        <v>50</v>
      </c>
      <c r="AO8" s="25" t="s">
        <v>50</v>
      </c>
      <c r="AP8" s="25">
        <v>1.6160000000000001</v>
      </c>
      <c r="AQ8" s="25">
        <v>1.724</v>
      </c>
      <c r="AR8" s="25">
        <v>3.339</v>
      </c>
      <c r="AS8" s="25" t="s">
        <v>50</v>
      </c>
      <c r="AT8" s="25" t="s">
        <v>50</v>
      </c>
      <c r="AU8" s="25" t="s">
        <v>50</v>
      </c>
      <c r="AV8" s="25">
        <v>1.7729999999999999</v>
      </c>
      <c r="AW8" s="25">
        <v>1.2609999999999999</v>
      </c>
      <c r="AX8" s="25">
        <v>4.9139999999999997</v>
      </c>
      <c r="AY8" s="25" t="s">
        <v>50</v>
      </c>
      <c r="AZ8" s="25" t="s">
        <v>50</v>
      </c>
      <c r="BA8" s="25" t="s">
        <v>50</v>
      </c>
      <c r="BB8" s="25">
        <v>3.5059999999999998</v>
      </c>
      <c r="BC8" s="25">
        <v>1.361</v>
      </c>
      <c r="BD8" s="25">
        <v>11.018000000000001</v>
      </c>
      <c r="BE8" s="25" t="s">
        <v>50</v>
      </c>
      <c r="BF8" s="25" t="s">
        <v>50</v>
      </c>
      <c r="BG8" s="25" t="s">
        <v>50</v>
      </c>
      <c r="BH8" s="25">
        <v>4.6429999999999998</v>
      </c>
      <c r="BI8" s="25">
        <v>6.1159999999999997</v>
      </c>
      <c r="BJ8" s="25">
        <v>0.33200000000000002</v>
      </c>
      <c r="BK8" s="25" t="s">
        <v>50</v>
      </c>
      <c r="BL8" s="25" t="s">
        <v>50</v>
      </c>
      <c r="BM8" s="25" t="s">
        <v>50</v>
      </c>
      <c r="BN8" s="25">
        <v>0.12</v>
      </c>
      <c r="BO8" s="25" t="s">
        <v>50</v>
      </c>
      <c r="BP8" s="32">
        <v>17.294</v>
      </c>
      <c r="BQ8" s="32">
        <v>0</v>
      </c>
      <c r="BR8" s="25" t="s">
        <v>50</v>
      </c>
      <c r="BS8" s="25" t="s">
        <v>50</v>
      </c>
      <c r="BT8" s="32">
        <v>3.645</v>
      </c>
      <c r="BU8" s="32">
        <v>13.436999999999999</v>
      </c>
    </row>
    <row r="9" spans="1:73" ht="25.5" x14ac:dyDescent="0.25">
      <c r="A9" s="18" t="s">
        <v>14</v>
      </c>
      <c r="B9" s="25">
        <v>4800.5190000000002</v>
      </c>
      <c r="C9" s="25">
        <v>137.834</v>
      </c>
      <c r="D9" s="25">
        <v>4.5860000000000003</v>
      </c>
      <c r="E9" s="25">
        <v>767.79899999999998</v>
      </c>
      <c r="F9" s="25">
        <v>3734.0430000000001</v>
      </c>
      <c r="G9" s="25">
        <v>106.89</v>
      </c>
      <c r="H9" s="25">
        <v>4918.3109999999997</v>
      </c>
      <c r="I9" s="25">
        <v>154.99799999999999</v>
      </c>
      <c r="J9" s="25">
        <v>4.7069999999999999</v>
      </c>
      <c r="K9" s="25">
        <v>802.43399999999997</v>
      </c>
      <c r="L9" s="25">
        <v>3786.5140000000001</v>
      </c>
      <c r="M9" s="25">
        <v>116.41</v>
      </c>
      <c r="N9" s="25">
        <v>5333.7269999999999</v>
      </c>
      <c r="O9" s="25">
        <v>161.44300000000001</v>
      </c>
      <c r="P9" s="25">
        <v>3.3839999999999999</v>
      </c>
      <c r="Q9" s="25">
        <v>829.88199999999995</v>
      </c>
      <c r="R9" s="25">
        <v>4142.5659999999998</v>
      </c>
      <c r="S9" s="25">
        <v>143.37100000000001</v>
      </c>
      <c r="T9" s="25">
        <v>5392.68</v>
      </c>
      <c r="U9" s="25">
        <v>150.535</v>
      </c>
      <c r="V9" s="25">
        <v>5.4459999999999997</v>
      </c>
      <c r="W9" s="25">
        <v>811.24599999999998</v>
      </c>
      <c r="X9" s="25">
        <v>4219.8620000000001</v>
      </c>
      <c r="Y9" s="25">
        <v>154.82900000000001</v>
      </c>
      <c r="Z9" s="25">
        <v>6657.2550000000001</v>
      </c>
      <c r="AA9" s="25">
        <v>192.79900000000001</v>
      </c>
      <c r="AB9" s="25">
        <v>6.6180000000000003</v>
      </c>
      <c r="AC9" s="25">
        <v>920.61599999999999</v>
      </c>
      <c r="AD9" s="25">
        <v>5237.3900000000003</v>
      </c>
      <c r="AE9" s="25">
        <v>207.786</v>
      </c>
      <c r="AF9" s="25">
        <v>7338.201</v>
      </c>
      <c r="AG9" s="25">
        <v>213.09</v>
      </c>
      <c r="AH9" s="25">
        <v>3.3530000000000002</v>
      </c>
      <c r="AI9" s="25">
        <v>974.899</v>
      </c>
      <c r="AJ9" s="25">
        <v>5794.5349999999999</v>
      </c>
      <c r="AK9" s="25">
        <v>233.97499999999999</v>
      </c>
      <c r="AL9" s="25">
        <v>8207.1299999999992</v>
      </c>
      <c r="AM9" s="25">
        <v>244.81</v>
      </c>
      <c r="AN9" s="25">
        <v>3.3530000000000002</v>
      </c>
      <c r="AO9" s="25">
        <v>1015.542</v>
      </c>
      <c r="AP9" s="25">
        <v>6522.1080000000002</v>
      </c>
      <c r="AQ9" s="25">
        <v>281.54000000000002</v>
      </c>
      <c r="AR9" s="25">
        <v>8679.7540000000008</v>
      </c>
      <c r="AS9" s="25">
        <v>297.09899999999999</v>
      </c>
      <c r="AT9" s="25">
        <v>3.2610000000000001</v>
      </c>
      <c r="AU9" s="25">
        <v>1367.3309999999999</v>
      </c>
      <c r="AV9" s="25">
        <v>6462.41</v>
      </c>
      <c r="AW9" s="25">
        <v>345.26600000000002</v>
      </c>
      <c r="AX9" s="25">
        <v>8991.0499999999993</v>
      </c>
      <c r="AY9" s="25">
        <v>232.72300000000001</v>
      </c>
      <c r="AZ9" s="25">
        <v>2.468</v>
      </c>
      <c r="BA9" s="25">
        <v>1143.0119999999999</v>
      </c>
      <c r="BB9" s="25">
        <v>7039.2439999999997</v>
      </c>
      <c r="BC9" s="25">
        <v>359.298</v>
      </c>
      <c r="BD9" s="25">
        <v>10133.575999999999</v>
      </c>
      <c r="BE9" s="25">
        <v>314.13299999999998</v>
      </c>
      <c r="BF9" s="25" t="s">
        <v>50</v>
      </c>
      <c r="BG9" s="25">
        <v>1235.298</v>
      </c>
      <c r="BH9" s="25">
        <v>8003.08</v>
      </c>
      <c r="BI9" s="25">
        <v>347.74900000000002</v>
      </c>
      <c r="BJ9" s="25">
        <v>11539.183999999999</v>
      </c>
      <c r="BK9" s="25">
        <v>249.89099999999999</v>
      </c>
      <c r="BL9" s="25" t="s">
        <v>50</v>
      </c>
      <c r="BM9" s="25">
        <v>1254.3420000000001</v>
      </c>
      <c r="BN9" s="25">
        <v>9413.4509999999991</v>
      </c>
      <c r="BO9" s="25">
        <v>365.63900000000001</v>
      </c>
      <c r="BP9" s="32">
        <v>13583.726000000001</v>
      </c>
      <c r="BQ9" s="32">
        <v>323.71800000000002</v>
      </c>
      <c r="BR9" s="32">
        <v>3.1579999999999999</v>
      </c>
      <c r="BS9" s="32">
        <v>1615.53</v>
      </c>
      <c r="BT9" s="32">
        <v>10856.063</v>
      </c>
      <c r="BU9" s="32">
        <v>508.88099999999997</v>
      </c>
    </row>
    <row r="10" spans="1:73" ht="38.25" x14ac:dyDescent="0.25">
      <c r="A10" s="18" t="s">
        <v>15</v>
      </c>
      <c r="B10" s="25">
        <v>1377.9490000000001</v>
      </c>
      <c r="C10" s="25">
        <v>31.896000000000001</v>
      </c>
      <c r="D10" s="25" t="s">
        <v>50</v>
      </c>
      <c r="E10" s="25">
        <v>624.4</v>
      </c>
      <c r="F10" s="25">
        <v>681.58600000000001</v>
      </c>
      <c r="G10" s="25">
        <v>27.23</v>
      </c>
      <c r="H10" s="25">
        <v>1406.5650000000001</v>
      </c>
      <c r="I10" s="25">
        <v>41.628999999999998</v>
      </c>
      <c r="J10" s="25" t="s">
        <v>50</v>
      </c>
      <c r="K10" s="25">
        <v>535.54999999999995</v>
      </c>
      <c r="L10" s="25">
        <v>788.31299999999999</v>
      </c>
      <c r="M10" s="25">
        <v>26.268000000000001</v>
      </c>
      <c r="N10" s="25">
        <v>1734.4960000000001</v>
      </c>
      <c r="O10" s="25">
        <v>40.29</v>
      </c>
      <c r="P10" s="25" t="s">
        <v>50</v>
      </c>
      <c r="Q10" s="25">
        <v>731.99099999999999</v>
      </c>
      <c r="R10" s="25">
        <v>905.06899999999996</v>
      </c>
      <c r="S10" s="25">
        <v>38.619</v>
      </c>
      <c r="T10" s="25">
        <v>1024.1569999999999</v>
      </c>
      <c r="U10" s="25">
        <v>23.635999999999999</v>
      </c>
      <c r="V10" s="25" t="s">
        <v>50</v>
      </c>
      <c r="W10" s="25">
        <v>624.46500000000003</v>
      </c>
      <c r="X10" s="25">
        <v>293.37200000000001</v>
      </c>
      <c r="Y10" s="25">
        <v>61.552999999999997</v>
      </c>
      <c r="Z10" s="25">
        <v>2024.4090000000001</v>
      </c>
      <c r="AA10" s="25">
        <v>54.526000000000003</v>
      </c>
      <c r="AB10" s="25" t="s">
        <v>50</v>
      </c>
      <c r="AC10" s="25">
        <v>1389.373</v>
      </c>
      <c r="AD10" s="25">
        <v>475.71699999999998</v>
      </c>
      <c r="AE10" s="25">
        <v>83.869</v>
      </c>
      <c r="AF10" s="25">
        <v>2362.1860000000001</v>
      </c>
      <c r="AG10" s="25">
        <v>219.495</v>
      </c>
      <c r="AH10" s="25">
        <v>0</v>
      </c>
      <c r="AI10" s="25">
        <v>1443.895</v>
      </c>
      <c r="AJ10" s="25">
        <v>570.71799999999996</v>
      </c>
      <c r="AK10" s="25">
        <v>110.47499999999999</v>
      </c>
      <c r="AL10" s="25">
        <v>4610.1360000000004</v>
      </c>
      <c r="AM10" s="25">
        <v>177.45699999999999</v>
      </c>
      <c r="AN10" s="25" t="s">
        <v>50</v>
      </c>
      <c r="AO10" s="25">
        <v>3544.92</v>
      </c>
      <c r="AP10" s="25">
        <v>720.62900000000002</v>
      </c>
      <c r="AQ10" s="25">
        <v>140.21</v>
      </c>
      <c r="AR10" s="25">
        <v>6552.3590000000004</v>
      </c>
      <c r="AS10" s="25">
        <v>163.38300000000001</v>
      </c>
      <c r="AT10" s="25" t="s">
        <v>50</v>
      </c>
      <c r="AU10" s="25">
        <v>4897.0190000000002</v>
      </c>
      <c r="AV10" s="25">
        <v>1308.873</v>
      </c>
      <c r="AW10" s="25">
        <v>149.649</v>
      </c>
      <c r="AX10" s="25">
        <v>4497.4740000000002</v>
      </c>
      <c r="AY10" s="25">
        <v>166.97200000000001</v>
      </c>
      <c r="AZ10" s="25" t="s">
        <v>50</v>
      </c>
      <c r="BA10" s="25">
        <v>2965.625</v>
      </c>
      <c r="BB10" s="25">
        <v>1172.5419999999999</v>
      </c>
      <c r="BC10" s="25">
        <v>170.21299999999999</v>
      </c>
      <c r="BD10" s="25">
        <v>8318.6650000000009</v>
      </c>
      <c r="BE10" s="25">
        <v>202.78800000000001</v>
      </c>
      <c r="BF10" s="25" t="s">
        <v>50</v>
      </c>
      <c r="BG10" s="25">
        <v>5577.6180000000004</v>
      </c>
      <c r="BH10" s="25">
        <v>2287.4859999999999</v>
      </c>
      <c r="BI10" s="25">
        <v>209.304</v>
      </c>
      <c r="BJ10" s="25">
        <v>8899.5130000000008</v>
      </c>
      <c r="BK10" s="25">
        <v>232.822</v>
      </c>
      <c r="BL10" s="25" t="s">
        <v>50</v>
      </c>
      <c r="BM10" s="25">
        <v>5743.8990000000003</v>
      </c>
      <c r="BN10" s="25">
        <v>2730.9290000000001</v>
      </c>
      <c r="BO10" s="25">
        <v>146.62</v>
      </c>
      <c r="BP10" s="32">
        <v>10587.517</v>
      </c>
      <c r="BQ10" s="32">
        <v>370.65899999999999</v>
      </c>
      <c r="BR10" s="25" t="s">
        <v>50</v>
      </c>
      <c r="BS10" s="32">
        <v>5924.433</v>
      </c>
      <c r="BT10" s="32">
        <v>3933.5219999999999</v>
      </c>
      <c r="BU10" s="32">
        <v>270.322</v>
      </c>
    </row>
    <row r="11" spans="1:73" ht="15" x14ac:dyDescent="0.25">
      <c r="A11" s="18" t="s">
        <v>16</v>
      </c>
      <c r="B11" s="25">
        <v>172.14599999999999</v>
      </c>
      <c r="C11" s="25">
        <v>3.8650000000000002</v>
      </c>
      <c r="D11" s="25">
        <v>0.56100000000000005</v>
      </c>
      <c r="E11" s="25">
        <v>2.8210000000000002</v>
      </c>
      <c r="F11" s="25">
        <v>122.46599999999999</v>
      </c>
      <c r="G11" s="25">
        <v>39.206000000000003</v>
      </c>
      <c r="H11" s="25">
        <v>215.928</v>
      </c>
      <c r="I11" s="25">
        <v>4.7539999999999996</v>
      </c>
      <c r="J11" s="25">
        <v>0.59599999999999997</v>
      </c>
      <c r="K11" s="25">
        <v>2.9209999999999998</v>
      </c>
      <c r="L11" s="25">
        <v>160.70699999999999</v>
      </c>
      <c r="M11" s="25">
        <v>44.235999999999997</v>
      </c>
      <c r="N11" s="25">
        <v>245.26400000000001</v>
      </c>
      <c r="O11" s="25">
        <v>5.2160000000000002</v>
      </c>
      <c r="P11" s="25">
        <v>1.7689999999999999</v>
      </c>
      <c r="Q11" s="25">
        <v>2.8719999999999999</v>
      </c>
      <c r="R11" s="25">
        <v>173.81200000000001</v>
      </c>
      <c r="S11" s="25">
        <v>60.850999999999999</v>
      </c>
      <c r="T11" s="25">
        <v>204.87799999999999</v>
      </c>
      <c r="U11" s="25">
        <v>4.9249999999999998</v>
      </c>
      <c r="V11" s="25">
        <v>0.59599999999999997</v>
      </c>
      <c r="W11" s="25">
        <v>2.2850000000000001</v>
      </c>
      <c r="X11" s="25">
        <v>146.53200000000001</v>
      </c>
      <c r="Y11" s="25">
        <v>49.387</v>
      </c>
      <c r="Z11" s="25">
        <v>307.22399999999999</v>
      </c>
      <c r="AA11" s="25">
        <v>5.46</v>
      </c>
      <c r="AB11" s="25">
        <v>2.258</v>
      </c>
      <c r="AC11" s="25">
        <v>2.7730000000000001</v>
      </c>
      <c r="AD11" s="25">
        <v>218.78899999999999</v>
      </c>
      <c r="AE11" s="25">
        <v>75.588999999999999</v>
      </c>
      <c r="AF11" s="25">
        <v>443.37799999999999</v>
      </c>
      <c r="AG11" s="25">
        <v>4.6050000000000004</v>
      </c>
      <c r="AH11" s="25">
        <v>0.56000000000000005</v>
      </c>
      <c r="AI11" s="25">
        <v>2.87</v>
      </c>
      <c r="AJ11" s="25">
        <v>317.74099999999999</v>
      </c>
      <c r="AK11" s="25">
        <v>106.87</v>
      </c>
      <c r="AL11" s="25">
        <v>447.93099999999998</v>
      </c>
      <c r="AM11" s="25">
        <v>7.2370000000000001</v>
      </c>
      <c r="AN11" s="25">
        <v>0.59599999999999997</v>
      </c>
      <c r="AO11" s="25">
        <v>1.4670000000000001</v>
      </c>
      <c r="AP11" s="25">
        <v>311.79000000000002</v>
      </c>
      <c r="AQ11" s="25">
        <v>112.554</v>
      </c>
      <c r="AR11" s="25">
        <v>456.32600000000002</v>
      </c>
      <c r="AS11" s="25">
        <v>7.9379999999999997</v>
      </c>
      <c r="AT11" s="25" t="s">
        <v>50</v>
      </c>
      <c r="AU11" s="25">
        <v>1.506</v>
      </c>
      <c r="AV11" s="25">
        <v>318.25200000000001</v>
      </c>
      <c r="AW11" s="25">
        <v>107.6</v>
      </c>
      <c r="AX11" s="25">
        <v>349.17500000000001</v>
      </c>
      <c r="AY11" s="25">
        <v>6.8380000000000001</v>
      </c>
      <c r="AZ11" s="25" t="s">
        <v>50</v>
      </c>
      <c r="BA11" s="25">
        <v>3.3490000000000002</v>
      </c>
      <c r="BB11" s="25">
        <v>227.935</v>
      </c>
      <c r="BC11" s="25">
        <v>97.097999999999999</v>
      </c>
      <c r="BD11" s="25">
        <v>252.69300000000001</v>
      </c>
      <c r="BE11" s="25">
        <v>2.77</v>
      </c>
      <c r="BF11" s="25">
        <v>0.15</v>
      </c>
      <c r="BG11" s="25">
        <v>2.048</v>
      </c>
      <c r="BH11" s="25">
        <v>131.38800000000001</v>
      </c>
      <c r="BI11" s="25">
        <v>98.83</v>
      </c>
      <c r="BJ11" s="25">
        <v>371.03899999999999</v>
      </c>
      <c r="BK11" s="25">
        <v>4.3369999999999997</v>
      </c>
      <c r="BL11" s="25">
        <v>0.78700000000000003</v>
      </c>
      <c r="BM11" s="25">
        <v>11.706</v>
      </c>
      <c r="BN11" s="25">
        <v>225.95599999999999</v>
      </c>
      <c r="BO11" s="25">
        <v>117.45</v>
      </c>
      <c r="BP11" s="32">
        <v>675.87400000000002</v>
      </c>
      <c r="BQ11" s="32">
        <v>12.45</v>
      </c>
      <c r="BR11" s="32">
        <v>0.53500000000000003</v>
      </c>
      <c r="BS11" s="32">
        <v>12.58</v>
      </c>
      <c r="BT11" s="32">
        <v>449.32</v>
      </c>
      <c r="BU11" s="32">
        <v>186.34800000000001</v>
      </c>
    </row>
    <row r="12" spans="1:73" ht="63.75" x14ac:dyDescent="0.25">
      <c r="A12" s="18" t="s">
        <v>17</v>
      </c>
      <c r="B12" s="25">
        <v>5203.558</v>
      </c>
      <c r="C12" s="25">
        <v>9.4139999999999997</v>
      </c>
      <c r="D12" s="25">
        <v>0.55100000000000005</v>
      </c>
      <c r="E12" s="25">
        <v>4452.0889999999999</v>
      </c>
      <c r="F12" s="25">
        <v>725.35900000000004</v>
      </c>
      <c r="G12" s="25">
        <v>9.5830000000000002</v>
      </c>
      <c r="H12" s="25">
        <v>9003.116</v>
      </c>
      <c r="I12" s="25">
        <v>12.227</v>
      </c>
      <c r="J12" s="25">
        <v>0.41299999999999998</v>
      </c>
      <c r="K12" s="25">
        <v>7795.402</v>
      </c>
      <c r="L12" s="25">
        <v>1180.3389999999999</v>
      </c>
      <c r="M12" s="25">
        <v>9.7360000000000007</v>
      </c>
      <c r="N12" s="25">
        <v>8841.2029999999995</v>
      </c>
      <c r="O12" s="25">
        <v>13.489000000000001</v>
      </c>
      <c r="P12" s="25" t="s">
        <v>50</v>
      </c>
      <c r="Q12" s="25">
        <v>7579.9269999999997</v>
      </c>
      <c r="R12" s="25">
        <v>1224.086</v>
      </c>
      <c r="S12" s="25">
        <v>17.605</v>
      </c>
      <c r="T12" s="25">
        <v>11063.094999999999</v>
      </c>
      <c r="U12" s="25">
        <v>7.931</v>
      </c>
      <c r="V12" s="25" t="s">
        <v>50</v>
      </c>
      <c r="W12" s="25">
        <v>9534.1239999999998</v>
      </c>
      <c r="X12" s="25">
        <v>1499.6610000000001</v>
      </c>
      <c r="Y12" s="25">
        <v>14.526999999999999</v>
      </c>
      <c r="Z12" s="25">
        <v>8180.69</v>
      </c>
      <c r="AA12" s="25">
        <v>10.6</v>
      </c>
      <c r="AB12" s="25" t="s">
        <v>50</v>
      </c>
      <c r="AC12" s="25">
        <v>6636.8890000000001</v>
      </c>
      <c r="AD12" s="25">
        <v>1510.5650000000001</v>
      </c>
      <c r="AE12" s="25">
        <v>16.334</v>
      </c>
      <c r="AF12" s="25">
        <v>9280.3670000000002</v>
      </c>
      <c r="AG12" s="25">
        <v>10.582000000000001</v>
      </c>
      <c r="AH12" s="25">
        <v>0</v>
      </c>
      <c r="AI12" s="25">
        <v>7550.884</v>
      </c>
      <c r="AJ12" s="25">
        <v>1681.5360000000001</v>
      </c>
      <c r="AK12" s="25">
        <v>29.92</v>
      </c>
      <c r="AL12" s="25">
        <v>11193.418</v>
      </c>
      <c r="AM12" s="25">
        <v>15.041</v>
      </c>
      <c r="AN12" s="25">
        <v>0.114</v>
      </c>
      <c r="AO12" s="25">
        <v>9100.4560000000001</v>
      </c>
      <c r="AP12" s="25">
        <v>2032.94</v>
      </c>
      <c r="AQ12" s="25">
        <v>37.747999999999998</v>
      </c>
      <c r="AR12" s="25">
        <v>11673.418</v>
      </c>
      <c r="AS12" s="25">
        <v>47.6</v>
      </c>
      <c r="AT12" s="25">
        <v>9.4E-2</v>
      </c>
      <c r="AU12" s="25">
        <v>9177.8320000000003</v>
      </c>
      <c r="AV12" s="25">
        <v>2395.0210000000002</v>
      </c>
      <c r="AW12" s="25">
        <v>35.558999999999997</v>
      </c>
      <c r="AX12" s="25">
        <v>12057.965</v>
      </c>
      <c r="AY12" s="25">
        <v>85.001999999999995</v>
      </c>
      <c r="AZ12" s="25">
        <v>9.5000000000000001E-2</v>
      </c>
      <c r="BA12" s="25">
        <v>9447.4470000000001</v>
      </c>
      <c r="BB12" s="25">
        <v>2472.9569999999999</v>
      </c>
      <c r="BC12" s="25">
        <v>31.61</v>
      </c>
      <c r="BD12" s="25">
        <v>14594.263000000001</v>
      </c>
      <c r="BE12" s="25">
        <v>88.352000000000004</v>
      </c>
      <c r="BF12" s="25">
        <v>9.7000000000000003E-2</v>
      </c>
      <c r="BG12" s="25">
        <v>11135.618</v>
      </c>
      <c r="BH12" s="25">
        <v>3301.4229999999998</v>
      </c>
      <c r="BI12" s="25">
        <v>38.554000000000002</v>
      </c>
      <c r="BJ12" s="25">
        <v>16010.642</v>
      </c>
      <c r="BK12" s="25">
        <v>86.85</v>
      </c>
      <c r="BL12" s="25">
        <v>9.7000000000000003E-2</v>
      </c>
      <c r="BM12" s="25">
        <v>11450.445</v>
      </c>
      <c r="BN12" s="25">
        <v>4398.8149999999996</v>
      </c>
      <c r="BO12" s="25">
        <v>46.484000000000002</v>
      </c>
      <c r="BP12" s="32">
        <v>19721.126</v>
      </c>
      <c r="BQ12" s="32">
        <v>93.308999999999997</v>
      </c>
      <c r="BR12" s="25" t="s">
        <v>50</v>
      </c>
      <c r="BS12" s="32">
        <v>13915.641</v>
      </c>
      <c r="BT12" s="32">
        <v>5607.5749999999998</v>
      </c>
      <c r="BU12" s="32">
        <v>68.760999999999996</v>
      </c>
    </row>
    <row r="13" spans="1:73" ht="15" x14ac:dyDescent="0.25">
      <c r="A13" s="18" t="s">
        <v>18</v>
      </c>
      <c r="B13" s="25">
        <v>10.792999999999999</v>
      </c>
      <c r="C13" s="25" t="s">
        <v>50</v>
      </c>
      <c r="D13" s="25" t="s">
        <v>50</v>
      </c>
      <c r="E13" s="25">
        <v>8.5000000000000006E-2</v>
      </c>
      <c r="F13" s="25">
        <v>8.0340000000000007</v>
      </c>
      <c r="G13" s="25">
        <v>0.107</v>
      </c>
      <c r="H13" s="25">
        <v>3.7589999999999999</v>
      </c>
      <c r="I13" s="25" t="s">
        <v>50</v>
      </c>
      <c r="J13" s="25" t="s">
        <v>50</v>
      </c>
      <c r="K13" s="25">
        <v>4.4999999999999998E-2</v>
      </c>
      <c r="L13" s="25">
        <v>2.4870000000000001</v>
      </c>
      <c r="M13" s="25">
        <v>2.9000000000000001E-2</v>
      </c>
      <c r="N13" s="25">
        <v>4.0209999999999999</v>
      </c>
      <c r="O13" s="25" t="s">
        <v>50</v>
      </c>
      <c r="P13" s="25" t="s">
        <v>50</v>
      </c>
      <c r="Q13" s="25">
        <v>4.4999999999999998E-2</v>
      </c>
      <c r="R13" s="25">
        <v>2.653</v>
      </c>
      <c r="S13" s="25">
        <v>2.1000000000000001E-2</v>
      </c>
      <c r="T13" s="25">
        <v>9.2249999999999996</v>
      </c>
      <c r="U13" s="25">
        <v>2.3719999999999999</v>
      </c>
      <c r="V13" s="25" t="s">
        <v>50</v>
      </c>
      <c r="W13" s="25">
        <v>1.5089999999999999</v>
      </c>
      <c r="X13" s="25">
        <v>4.0030000000000001</v>
      </c>
      <c r="Y13" s="25">
        <v>0.14299999999999999</v>
      </c>
      <c r="Z13" s="25">
        <v>12.803000000000001</v>
      </c>
      <c r="AA13" s="25">
        <v>2.3719999999999999</v>
      </c>
      <c r="AB13" s="25" t="s">
        <v>50</v>
      </c>
      <c r="AC13" s="25">
        <v>1.5089999999999999</v>
      </c>
      <c r="AD13" s="25">
        <v>7.3650000000000002</v>
      </c>
      <c r="AE13" s="25">
        <v>0.33300000000000002</v>
      </c>
      <c r="AF13" s="25">
        <v>13.856999999999999</v>
      </c>
      <c r="AG13" s="25">
        <v>1.9239999999999999</v>
      </c>
      <c r="AH13" s="25">
        <v>0</v>
      </c>
      <c r="AI13" s="25">
        <v>1.5089999999999999</v>
      </c>
      <c r="AJ13" s="25">
        <v>8.3209999999999997</v>
      </c>
      <c r="AK13" s="25">
        <v>0.34</v>
      </c>
      <c r="AL13" s="25">
        <v>17.349</v>
      </c>
      <c r="AM13" s="25">
        <v>2.0670000000000002</v>
      </c>
      <c r="AN13" s="25" t="s">
        <v>50</v>
      </c>
      <c r="AO13" s="25">
        <v>1.5349999999999999</v>
      </c>
      <c r="AP13" s="25">
        <v>10.07</v>
      </c>
      <c r="AQ13" s="25">
        <v>0.70299999999999996</v>
      </c>
      <c r="AR13" s="25">
        <v>22.332999999999998</v>
      </c>
      <c r="AS13" s="25">
        <v>1.8540000000000001</v>
      </c>
      <c r="AT13" s="25" t="s">
        <v>50</v>
      </c>
      <c r="AU13" s="25">
        <v>2.4889999999999999</v>
      </c>
      <c r="AV13" s="25">
        <v>11.541</v>
      </c>
      <c r="AW13" s="25">
        <v>1.403</v>
      </c>
      <c r="AX13" s="25">
        <v>16.919</v>
      </c>
      <c r="AY13" s="25">
        <v>1.7430000000000001</v>
      </c>
      <c r="AZ13" s="25" t="s">
        <v>50</v>
      </c>
      <c r="BA13" s="25">
        <v>2.4500000000000002</v>
      </c>
      <c r="BB13" s="25">
        <v>6.7149999999999999</v>
      </c>
      <c r="BC13" s="25">
        <v>0.70299999999999996</v>
      </c>
      <c r="BD13" s="25">
        <v>13.939</v>
      </c>
      <c r="BE13" s="25" t="s">
        <v>50</v>
      </c>
      <c r="BF13" s="25" t="s">
        <v>50</v>
      </c>
      <c r="BG13" s="25">
        <v>4.9000000000000002E-2</v>
      </c>
      <c r="BH13" s="25">
        <v>8.2240000000000002</v>
      </c>
      <c r="BI13" s="25">
        <v>0.59199999999999997</v>
      </c>
      <c r="BJ13" s="25">
        <v>35.572000000000003</v>
      </c>
      <c r="BK13" s="25" t="s">
        <v>50</v>
      </c>
      <c r="BL13" s="25" t="s">
        <v>50</v>
      </c>
      <c r="BM13" s="25">
        <v>4.9000000000000002E-2</v>
      </c>
      <c r="BN13" s="25">
        <v>25.245000000000001</v>
      </c>
      <c r="BO13" s="25">
        <v>0.59199999999999997</v>
      </c>
      <c r="BP13" s="32">
        <v>55.228999999999999</v>
      </c>
      <c r="BQ13" s="32">
        <v>0</v>
      </c>
      <c r="BR13" s="25" t="s">
        <v>50</v>
      </c>
      <c r="BS13" s="32">
        <v>4.9000000000000002E-2</v>
      </c>
      <c r="BT13" s="32">
        <v>38.951999999999998</v>
      </c>
      <c r="BU13" s="32">
        <v>3.02</v>
      </c>
    </row>
    <row r="14" spans="1:73" ht="15" x14ac:dyDescent="0.25">
      <c r="A14" s="18" t="s">
        <v>19</v>
      </c>
      <c r="B14" s="25">
        <v>877.64300000000003</v>
      </c>
      <c r="C14" s="25">
        <v>15.968999999999999</v>
      </c>
      <c r="D14" s="25">
        <v>0.94199999999999995</v>
      </c>
      <c r="E14" s="25">
        <v>158.31399999999999</v>
      </c>
      <c r="F14" s="25">
        <v>391.35500000000002</v>
      </c>
      <c r="G14" s="25">
        <v>298.291</v>
      </c>
      <c r="H14" s="25">
        <v>1080.057</v>
      </c>
      <c r="I14" s="25">
        <v>22.053000000000001</v>
      </c>
      <c r="J14" s="25">
        <v>0.41099999999999998</v>
      </c>
      <c r="K14" s="25">
        <v>214.10400000000001</v>
      </c>
      <c r="L14" s="25">
        <v>435.68200000000002</v>
      </c>
      <c r="M14" s="25">
        <v>393.45100000000002</v>
      </c>
      <c r="N14" s="25">
        <v>1192.1300000000001</v>
      </c>
      <c r="O14" s="25">
        <v>23.373000000000001</v>
      </c>
      <c r="P14" s="25" t="s">
        <v>50</v>
      </c>
      <c r="Q14" s="25">
        <v>229.98099999999999</v>
      </c>
      <c r="R14" s="25">
        <v>499.71899999999999</v>
      </c>
      <c r="S14" s="25">
        <v>419.23700000000002</v>
      </c>
      <c r="T14" s="25">
        <v>1166.634</v>
      </c>
      <c r="U14" s="25">
        <v>24.821999999999999</v>
      </c>
      <c r="V14" s="25" t="s">
        <v>50</v>
      </c>
      <c r="W14" s="25">
        <v>241.989</v>
      </c>
      <c r="X14" s="25">
        <v>594.99599999999998</v>
      </c>
      <c r="Y14" s="25">
        <v>283.89499999999998</v>
      </c>
      <c r="Z14" s="25">
        <v>1629.367</v>
      </c>
      <c r="AA14" s="25">
        <v>34.715000000000003</v>
      </c>
      <c r="AB14" s="25">
        <v>1.6E-2</v>
      </c>
      <c r="AC14" s="25">
        <v>527.59199999999998</v>
      </c>
      <c r="AD14" s="25">
        <v>726.34199999999998</v>
      </c>
      <c r="AE14" s="25">
        <v>308.07499999999999</v>
      </c>
      <c r="AF14" s="25">
        <v>2442.0639999999999</v>
      </c>
      <c r="AG14" s="25">
        <v>48.091999999999999</v>
      </c>
      <c r="AH14" s="25">
        <v>1.6E-2</v>
      </c>
      <c r="AI14" s="25">
        <v>824.31100000000004</v>
      </c>
      <c r="AJ14" s="25">
        <v>1146.877</v>
      </c>
      <c r="AK14" s="25">
        <v>383.71600000000001</v>
      </c>
      <c r="AL14" s="25">
        <v>3219.9319999999998</v>
      </c>
      <c r="AM14" s="25">
        <v>59.185000000000002</v>
      </c>
      <c r="AN14" s="25" t="s">
        <v>50</v>
      </c>
      <c r="AO14" s="25">
        <v>1068.4829999999999</v>
      </c>
      <c r="AP14" s="25">
        <v>1608.3320000000001</v>
      </c>
      <c r="AQ14" s="25">
        <v>415.50900000000001</v>
      </c>
      <c r="AR14" s="25">
        <v>4109.0410000000002</v>
      </c>
      <c r="AS14" s="25">
        <v>74.484999999999999</v>
      </c>
      <c r="AT14" s="25" t="s">
        <v>50</v>
      </c>
      <c r="AU14" s="25">
        <v>2049.34</v>
      </c>
      <c r="AV14" s="25">
        <v>1522.6120000000001</v>
      </c>
      <c r="AW14" s="25">
        <v>406.26499999999999</v>
      </c>
      <c r="AX14" s="25">
        <v>4656.4279999999999</v>
      </c>
      <c r="AY14" s="25">
        <v>87.513000000000005</v>
      </c>
      <c r="AZ14" s="25" t="s">
        <v>50</v>
      </c>
      <c r="BA14" s="25">
        <v>2165.761</v>
      </c>
      <c r="BB14" s="25">
        <v>1953.529</v>
      </c>
      <c r="BC14" s="25">
        <v>385.61200000000002</v>
      </c>
      <c r="BD14" s="25">
        <v>7133.8959999999997</v>
      </c>
      <c r="BE14" s="25">
        <v>84.335999999999999</v>
      </c>
      <c r="BF14" s="25">
        <v>0.318</v>
      </c>
      <c r="BG14" s="25">
        <v>2532.0909999999999</v>
      </c>
      <c r="BH14" s="25">
        <v>3952.2950000000001</v>
      </c>
      <c r="BI14" s="25">
        <v>461.84199999999998</v>
      </c>
      <c r="BJ14" s="25">
        <v>9111.9369999999999</v>
      </c>
      <c r="BK14" s="25">
        <v>119.262</v>
      </c>
      <c r="BL14" s="25" t="s">
        <v>50</v>
      </c>
      <c r="BM14" s="25">
        <v>1270.723</v>
      </c>
      <c r="BN14" s="25">
        <v>6685.7920000000004</v>
      </c>
      <c r="BO14" s="25">
        <v>898.13599999999997</v>
      </c>
      <c r="BP14" s="32">
        <v>13709.504000000001</v>
      </c>
      <c r="BQ14" s="32">
        <v>189.09800000000001</v>
      </c>
      <c r="BR14" s="25" t="s">
        <v>50</v>
      </c>
      <c r="BS14" s="32">
        <v>4741.2529999999997</v>
      </c>
      <c r="BT14" s="32">
        <v>7572.6009999999997</v>
      </c>
      <c r="BU14" s="32">
        <v>1094.934</v>
      </c>
    </row>
    <row r="15" spans="1:73" ht="25.5" x14ac:dyDescent="0.25">
      <c r="A15" s="18" t="s">
        <v>20</v>
      </c>
      <c r="B15" s="25">
        <v>80.606999999999999</v>
      </c>
      <c r="C15" s="25">
        <v>56.045999999999999</v>
      </c>
      <c r="D15" s="25" t="s">
        <v>50</v>
      </c>
      <c r="E15" s="25">
        <v>5.9740000000000002</v>
      </c>
      <c r="F15" s="25">
        <v>15.747</v>
      </c>
      <c r="G15" s="25">
        <v>1.8520000000000001</v>
      </c>
      <c r="H15" s="25">
        <v>46.987000000000002</v>
      </c>
      <c r="I15" s="25">
        <v>3.6059999999999999</v>
      </c>
      <c r="J15" s="25" t="s">
        <v>50</v>
      </c>
      <c r="K15" s="25">
        <v>4.4290000000000003</v>
      </c>
      <c r="L15" s="25">
        <v>34.456000000000003</v>
      </c>
      <c r="M15" s="25">
        <v>3.0880000000000001</v>
      </c>
      <c r="N15" s="25">
        <v>53.674999999999997</v>
      </c>
      <c r="O15" s="25">
        <v>3.6</v>
      </c>
      <c r="P15" s="25" t="s">
        <v>50</v>
      </c>
      <c r="Q15" s="25" t="s">
        <v>50</v>
      </c>
      <c r="R15" s="25">
        <v>39.173999999999999</v>
      </c>
      <c r="S15" s="25">
        <v>9.3889999999999993</v>
      </c>
      <c r="T15" s="25">
        <v>56.247</v>
      </c>
      <c r="U15" s="25">
        <v>1.502</v>
      </c>
      <c r="V15" s="25" t="s">
        <v>50</v>
      </c>
      <c r="W15" s="25" t="s">
        <v>50</v>
      </c>
      <c r="X15" s="25">
        <v>44.030999999999999</v>
      </c>
      <c r="Y15" s="25">
        <v>8.7720000000000002</v>
      </c>
      <c r="Z15" s="25">
        <v>141.44399999999999</v>
      </c>
      <c r="AA15" s="25">
        <v>1.502</v>
      </c>
      <c r="AB15" s="25" t="s">
        <v>50</v>
      </c>
      <c r="AC15" s="25" t="s">
        <v>50</v>
      </c>
      <c r="AD15" s="25">
        <v>116.33499999999999</v>
      </c>
      <c r="AE15" s="25">
        <v>18.184999999999999</v>
      </c>
      <c r="AF15" s="25">
        <v>147.04499999999999</v>
      </c>
      <c r="AG15" s="25">
        <v>1.502</v>
      </c>
      <c r="AH15" s="25">
        <v>0</v>
      </c>
      <c r="AI15" s="25">
        <v>0</v>
      </c>
      <c r="AJ15" s="25">
        <v>123.26600000000001</v>
      </c>
      <c r="AK15" s="25">
        <v>17.029</v>
      </c>
      <c r="AL15" s="25">
        <v>194.035</v>
      </c>
      <c r="AM15" s="25">
        <v>13.904999999999999</v>
      </c>
      <c r="AN15" s="25" t="s">
        <v>50</v>
      </c>
      <c r="AO15" s="25" t="s">
        <v>50</v>
      </c>
      <c r="AP15" s="25">
        <v>159.63</v>
      </c>
      <c r="AQ15" s="25">
        <v>12.095000000000001</v>
      </c>
      <c r="AR15" s="25">
        <v>250.67699999999999</v>
      </c>
      <c r="AS15" s="25">
        <v>1.2709999999999999</v>
      </c>
      <c r="AT15" s="25" t="s">
        <v>50</v>
      </c>
      <c r="AU15" s="25" t="s">
        <v>50</v>
      </c>
      <c r="AV15" s="25">
        <v>224.83</v>
      </c>
      <c r="AW15" s="25">
        <v>13.32</v>
      </c>
      <c r="AX15" s="25">
        <v>327.56</v>
      </c>
      <c r="AY15" s="25">
        <v>1.2709999999999999</v>
      </c>
      <c r="AZ15" s="25" t="s">
        <v>50</v>
      </c>
      <c r="BA15" s="25" t="s">
        <v>50</v>
      </c>
      <c r="BB15" s="25">
        <v>289.59800000000001</v>
      </c>
      <c r="BC15" s="25">
        <v>19.911000000000001</v>
      </c>
      <c r="BD15" s="25">
        <v>394.40699999999998</v>
      </c>
      <c r="BE15" s="25">
        <v>1.2709999999999999</v>
      </c>
      <c r="BF15" s="25" t="s">
        <v>50</v>
      </c>
      <c r="BG15" s="25">
        <v>2.9390000000000001</v>
      </c>
      <c r="BH15" s="25">
        <v>350.21800000000002</v>
      </c>
      <c r="BI15" s="25">
        <v>27.437000000000001</v>
      </c>
      <c r="BJ15" s="25">
        <v>325.19799999999998</v>
      </c>
      <c r="BK15" s="25">
        <v>1.2709999999999999</v>
      </c>
      <c r="BL15" s="25" t="s">
        <v>50</v>
      </c>
      <c r="BM15" s="25">
        <v>2.9390000000000001</v>
      </c>
      <c r="BN15" s="25">
        <v>287.01299999999998</v>
      </c>
      <c r="BO15" s="25">
        <v>20.527999999999999</v>
      </c>
      <c r="BP15" s="32">
        <v>340.97</v>
      </c>
      <c r="BQ15" s="32">
        <v>1.2709999999999999</v>
      </c>
      <c r="BR15" s="25" t="s">
        <v>50</v>
      </c>
      <c r="BS15" s="32">
        <v>2.9390000000000001</v>
      </c>
      <c r="BT15" s="32">
        <v>291.60599999999999</v>
      </c>
      <c r="BU15" s="32">
        <v>29.193999999999999</v>
      </c>
    </row>
    <row r="16" spans="1:73" ht="38.25" x14ac:dyDescent="0.25">
      <c r="A16" s="18" t="s">
        <v>21</v>
      </c>
      <c r="B16" s="25">
        <v>155.43700000000001</v>
      </c>
      <c r="C16" s="25">
        <v>54.685000000000002</v>
      </c>
      <c r="D16" s="25">
        <v>45.23</v>
      </c>
      <c r="E16" s="25">
        <v>49.86</v>
      </c>
      <c r="F16" s="25">
        <v>27.356000000000002</v>
      </c>
      <c r="G16" s="25">
        <v>13.836</v>
      </c>
      <c r="H16" s="25">
        <v>64.153999999999996</v>
      </c>
      <c r="I16" s="25">
        <v>31.244</v>
      </c>
      <c r="J16" s="25">
        <v>27.04</v>
      </c>
      <c r="K16" s="25">
        <v>5.53</v>
      </c>
      <c r="L16" s="25">
        <v>19.641999999999999</v>
      </c>
      <c r="M16" s="25">
        <v>5.2430000000000003</v>
      </c>
      <c r="N16" s="25">
        <v>46.997999999999998</v>
      </c>
      <c r="O16" s="25">
        <v>3.9449999999999998</v>
      </c>
      <c r="P16" s="25">
        <v>5.8000000000000003E-2</v>
      </c>
      <c r="Q16" s="25">
        <v>9.4009999999999998</v>
      </c>
      <c r="R16" s="25">
        <v>23.817</v>
      </c>
      <c r="S16" s="25">
        <v>7.6429999999999998</v>
      </c>
      <c r="T16" s="25">
        <v>79.951999999999998</v>
      </c>
      <c r="U16" s="25">
        <v>5.4569999999999999</v>
      </c>
      <c r="V16" s="25">
        <v>5.8000000000000003E-2</v>
      </c>
      <c r="W16" s="25">
        <v>22.24</v>
      </c>
      <c r="X16" s="25">
        <v>35.47</v>
      </c>
      <c r="Y16" s="25">
        <v>10.127000000000001</v>
      </c>
      <c r="Z16" s="25">
        <v>124.595</v>
      </c>
      <c r="AA16" s="25">
        <v>5.2750000000000004</v>
      </c>
      <c r="AB16" s="25" t="s">
        <v>50</v>
      </c>
      <c r="AC16" s="25">
        <v>54.228999999999999</v>
      </c>
      <c r="AD16" s="25">
        <v>45.991</v>
      </c>
      <c r="AE16" s="25">
        <v>13.12</v>
      </c>
      <c r="AF16" s="25">
        <v>135.828</v>
      </c>
      <c r="AG16" s="25">
        <v>5.4240000000000004</v>
      </c>
      <c r="AH16" s="25">
        <v>0</v>
      </c>
      <c r="AI16" s="25">
        <v>56.073</v>
      </c>
      <c r="AJ16" s="25">
        <v>55.186</v>
      </c>
      <c r="AK16" s="25">
        <v>11.260999999999999</v>
      </c>
      <c r="AL16" s="25">
        <v>193.01400000000001</v>
      </c>
      <c r="AM16" s="25">
        <v>6.1829999999999998</v>
      </c>
      <c r="AN16" s="25" t="s">
        <v>50</v>
      </c>
      <c r="AO16" s="25">
        <v>68.694000000000003</v>
      </c>
      <c r="AP16" s="25">
        <v>66.436999999999998</v>
      </c>
      <c r="AQ16" s="25">
        <v>19.657</v>
      </c>
      <c r="AR16" s="25">
        <v>104.36199999999999</v>
      </c>
      <c r="AS16" s="25">
        <v>3.55</v>
      </c>
      <c r="AT16" s="25" t="s">
        <v>50</v>
      </c>
      <c r="AU16" s="25">
        <v>7.0259999999999998</v>
      </c>
      <c r="AV16" s="25">
        <v>70.546999999999997</v>
      </c>
      <c r="AW16" s="25">
        <v>15.967000000000001</v>
      </c>
      <c r="AX16" s="25">
        <v>161.46299999999999</v>
      </c>
      <c r="AY16" s="25">
        <v>6.4009999999999998</v>
      </c>
      <c r="AZ16" s="25" t="s">
        <v>50</v>
      </c>
      <c r="BA16" s="25">
        <v>7.2060000000000004</v>
      </c>
      <c r="BB16" s="25">
        <v>115.02500000000001</v>
      </c>
      <c r="BC16" s="25">
        <v>25.885000000000002</v>
      </c>
      <c r="BD16" s="25">
        <v>132.84299999999999</v>
      </c>
      <c r="BE16" s="25">
        <v>6.0549999999999997</v>
      </c>
      <c r="BF16" s="25" t="s">
        <v>50</v>
      </c>
      <c r="BG16" s="25">
        <v>7.2939999999999996</v>
      </c>
      <c r="BH16" s="25">
        <v>98.025000000000006</v>
      </c>
      <c r="BI16" s="25">
        <v>18.225999999999999</v>
      </c>
      <c r="BJ16" s="25">
        <v>159.58000000000001</v>
      </c>
      <c r="BK16" s="25">
        <v>8.7390000000000008</v>
      </c>
      <c r="BL16" s="25" t="s">
        <v>50</v>
      </c>
      <c r="BM16" s="25">
        <v>8.5690000000000008</v>
      </c>
      <c r="BN16" s="25">
        <v>103.898</v>
      </c>
      <c r="BO16" s="25">
        <v>30.361000000000001</v>
      </c>
      <c r="BP16" s="32">
        <v>331.50700000000001</v>
      </c>
      <c r="BQ16" s="32">
        <v>12.776999999999999</v>
      </c>
      <c r="BR16" s="25" t="s">
        <v>50</v>
      </c>
      <c r="BS16" s="32">
        <v>150.69800000000001</v>
      </c>
      <c r="BT16" s="32">
        <v>121.166</v>
      </c>
      <c r="BU16" s="32">
        <v>34.752000000000002</v>
      </c>
    </row>
    <row r="17" spans="1:73" ht="51" x14ac:dyDescent="0.25">
      <c r="A17" s="18" t="s">
        <v>22</v>
      </c>
      <c r="B17" s="25" t="s">
        <v>50</v>
      </c>
      <c r="C17" s="25" t="s">
        <v>50</v>
      </c>
      <c r="D17" s="25" t="s">
        <v>50</v>
      </c>
      <c r="E17" s="25" t="s">
        <v>50</v>
      </c>
      <c r="F17" s="25" t="s">
        <v>50</v>
      </c>
      <c r="G17" s="25" t="s">
        <v>50</v>
      </c>
      <c r="H17" s="25" t="s">
        <v>50</v>
      </c>
      <c r="I17" s="25" t="s">
        <v>50</v>
      </c>
      <c r="J17" s="25" t="s">
        <v>50</v>
      </c>
      <c r="K17" s="25" t="s">
        <v>50</v>
      </c>
      <c r="L17" s="25" t="s">
        <v>50</v>
      </c>
      <c r="M17" s="25" t="s">
        <v>50</v>
      </c>
      <c r="N17" s="25" t="s">
        <v>50</v>
      </c>
      <c r="O17" s="25" t="s">
        <v>50</v>
      </c>
      <c r="P17" s="25" t="s">
        <v>50</v>
      </c>
      <c r="Q17" s="25" t="s">
        <v>50</v>
      </c>
      <c r="R17" s="25" t="s">
        <v>50</v>
      </c>
      <c r="S17" s="25" t="s">
        <v>50</v>
      </c>
      <c r="T17" s="25" t="s">
        <v>50</v>
      </c>
      <c r="U17" s="25" t="s">
        <v>50</v>
      </c>
      <c r="V17" s="25" t="s">
        <v>50</v>
      </c>
      <c r="W17" s="25" t="s">
        <v>50</v>
      </c>
      <c r="X17" s="25" t="s">
        <v>50</v>
      </c>
      <c r="Y17" s="25" t="s">
        <v>50</v>
      </c>
      <c r="Z17" s="25" t="s">
        <v>50</v>
      </c>
      <c r="AA17" s="25" t="s">
        <v>50</v>
      </c>
      <c r="AB17" s="25" t="s">
        <v>50</v>
      </c>
      <c r="AC17" s="25" t="s">
        <v>50</v>
      </c>
      <c r="AD17" s="25" t="s">
        <v>50</v>
      </c>
      <c r="AE17" s="25" t="s">
        <v>50</v>
      </c>
      <c r="AF17" s="25" t="s">
        <v>50</v>
      </c>
      <c r="AG17" s="25" t="s">
        <v>50</v>
      </c>
      <c r="AH17" s="25" t="s">
        <v>50</v>
      </c>
      <c r="AI17" s="25" t="s">
        <v>50</v>
      </c>
      <c r="AJ17" s="25" t="s">
        <v>50</v>
      </c>
      <c r="AK17" s="25" t="s">
        <v>50</v>
      </c>
      <c r="AL17" s="25" t="s">
        <v>50</v>
      </c>
      <c r="AM17" s="25" t="s">
        <v>50</v>
      </c>
      <c r="AN17" s="25" t="s">
        <v>50</v>
      </c>
      <c r="AO17" s="25" t="s">
        <v>50</v>
      </c>
      <c r="AP17" s="25" t="s">
        <v>50</v>
      </c>
      <c r="AQ17" s="25" t="s">
        <v>50</v>
      </c>
      <c r="AR17" s="25" t="s">
        <v>50</v>
      </c>
      <c r="AS17" s="25" t="s">
        <v>50</v>
      </c>
      <c r="AT17" s="25" t="s">
        <v>50</v>
      </c>
      <c r="AU17" s="25" t="s">
        <v>50</v>
      </c>
      <c r="AV17" s="25" t="s">
        <v>50</v>
      </c>
      <c r="AW17" s="25" t="s">
        <v>50</v>
      </c>
      <c r="AX17" s="25" t="s">
        <v>50</v>
      </c>
      <c r="AY17" s="25" t="s">
        <v>50</v>
      </c>
      <c r="AZ17" s="25" t="s">
        <v>50</v>
      </c>
      <c r="BA17" s="25" t="s">
        <v>50</v>
      </c>
      <c r="BB17" s="25" t="s">
        <v>50</v>
      </c>
      <c r="BC17" s="25" t="s">
        <v>50</v>
      </c>
      <c r="BD17" s="25" t="s">
        <v>50</v>
      </c>
      <c r="BE17" s="25" t="s">
        <v>50</v>
      </c>
      <c r="BF17" s="25" t="s">
        <v>50</v>
      </c>
      <c r="BG17" s="25" t="s">
        <v>50</v>
      </c>
      <c r="BH17" s="25" t="s">
        <v>50</v>
      </c>
      <c r="BI17" s="25" t="s">
        <v>50</v>
      </c>
      <c r="BJ17" s="25">
        <v>0.17899999999999999</v>
      </c>
      <c r="BK17" s="25" t="s">
        <v>50</v>
      </c>
      <c r="BL17" s="25" t="s">
        <v>50</v>
      </c>
      <c r="BM17" s="25" t="s">
        <v>50</v>
      </c>
      <c r="BN17" s="25" t="s">
        <v>50</v>
      </c>
      <c r="BO17" s="25" t="s">
        <v>50</v>
      </c>
      <c r="BP17" s="25" t="s">
        <v>50</v>
      </c>
      <c r="BQ17" s="32" t="s">
        <v>50</v>
      </c>
      <c r="BR17" s="32" t="s">
        <v>50</v>
      </c>
      <c r="BS17" s="25" t="s">
        <v>50</v>
      </c>
      <c r="BT17" s="25" t="s">
        <v>50</v>
      </c>
      <c r="BU17" s="25" t="s">
        <v>50</v>
      </c>
    </row>
    <row r="18" spans="1:73" ht="15" x14ac:dyDescent="0.25">
      <c r="A18" s="18" t="s">
        <v>23</v>
      </c>
      <c r="B18" s="25" t="s">
        <v>50</v>
      </c>
      <c r="C18" s="25" t="s">
        <v>50</v>
      </c>
      <c r="D18" s="25" t="s">
        <v>50</v>
      </c>
      <c r="E18" s="25" t="s">
        <v>50</v>
      </c>
      <c r="F18" s="25" t="s">
        <v>50</v>
      </c>
      <c r="G18" s="25" t="s">
        <v>50</v>
      </c>
      <c r="H18" s="25" t="s">
        <v>50</v>
      </c>
      <c r="I18" s="25" t="s">
        <v>50</v>
      </c>
      <c r="J18" s="25" t="s">
        <v>50</v>
      </c>
      <c r="K18" s="25" t="s">
        <v>50</v>
      </c>
      <c r="L18" s="25" t="s">
        <v>50</v>
      </c>
      <c r="M18" s="25" t="s">
        <v>50</v>
      </c>
      <c r="N18" s="25" t="s">
        <v>50</v>
      </c>
      <c r="O18" s="25" t="s">
        <v>50</v>
      </c>
      <c r="P18" s="25" t="s">
        <v>50</v>
      </c>
      <c r="Q18" s="25" t="s">
        <v>50</v>
      </c>
      <c r="R18" s="25" t="s">
        <v>50</v>
      </c>
      <c r="S18" s="25" t="s">
        <v>50</v>
      </c>
      <c r="T18" s="25" t="s">
        <v>50</v>
      </c>
      <c r="U18" s="25" t="s">
        <v>50</v>
      </c>
      <c r="V18" s="25" t="s">
        <v>50</v>
      </c>
      <c r="W18" s="25" t="s">
        <v>50</v>
      </c>
      <c r="X18" s="25" t="s">
        <v>50</v>
      </c>
      <c r="Y18" s="25" t="s">
        <v>50</v>
      </c>
      <c r="Z18" s="25" t="s">
        <v>50</v>
      </c>
      <c r="AA18" s="25" t="s">
        <v>50</v>
      </c>
      <c r="AB18" s="25" t="s">
        <v>50</v>
      </c>
      <c r="AC18" s="25" t="s">
        <v>50</v>
      </c>
      <c r="AD18" s="25" t="s">
        <v>50</v>
      </c>
      <c r="AE18" s="25" t="s">
        <v>50</v>
      </c>
      <c r="AF18" s="25" t="s">
        <v>50</v>
      </c>
      <c r="AG18" s="25" t="s">
        <v>50</v>
      </c>
      <c r="AH18" s="25" t="s">
        <v>50</v>
      </c>
      <c r="AI18" s="25" t="s">
        <v>50</v>
      </c>
      <c r="AJ18" s="25" t="s">
        <v>50</v>
      </c>
      <c r="AK18" s="25" t="s">
        <v>50</v>
      </c>
      <c r="AL18" s="25" t="s">
        <v>50</v>
      </c>
      <c r="AM18" s="25" t="s">
        <v>50</v>
      </c>
      <c r="AN18" s="25" t="s">
        <v>50</v>
      </c>
      <c r="AO18" s="25" t="s">
        <v>50</v>
      </c>
      <c r="AP18" s="25" t="s">
        <v>50</v>
      </c>
      <c r="AQ18" s="25" t="s">
        <v>50</v>
      </c>
      <c r="AR18" s="25" t="s">
        <v>50</v>
      </c>
      <c r="AS18" s="25" t="s">
        <v>50</v>
      </c>
      <c r="AT18" s="25" t="s">
        <v>50</v>
      </c>
      <c r="AU18" s="25" t="s">
        <v>50</v>
      </c>
      <c r="AV18" s="25" t="s">
        <v>50</v>
      </c>
      <c r="AW18" s="25" t="s">
        <v>50</v>
      </c>
      <c r="AX18" s="25" t="s">
        <v>50</v>
      </c>
      <c r="AY18" s="25" t="s">
        <v>50</v>
      </c>
      <c r="AZ18" s="25" t="s">
        <v>50</v>
      </c>
      <c r="BA18" s="25" t="s">
        <v>50</v>
      </c>
      <c r="BB18" s="25" t="s">
        <v>50</v>
      </c>
      <c r="BC18" s="25" t="s">
        <v>50</v>
      </c>
      <c r="BD18" s="25" t="s">
        <v>50</v>
      </c>
      <c r="BE18" s="25" t="s">
        <v>50</v>
      </c>
      <c r="BF18" s="25" t="s">
        <v>50</v>
      </c>
      <c r="BG18" s="25" t="s">
        <v>50</v>
      </c>
      <c r="BH18" s="25" t="s">
        <v>50</v>
      </c>
      <c r="BI18" s="25" t="s">
        <v>50</v>
      </c>
      <c r="BJ18" s="25">
        <v>0.755</v>
      </c>
      <c r="BK18" s="25" t="s">
        <v>50</v>
      </c>
      <c r="BL18" s="25" t="s">
        <v>50</v>
      </c>
      <c r="BM18" s="25" t="s">
        <v>50</v>
      </c>
      <c r="BN18" s="25" t="s">
        <v>50</v>
      </c>
      <c r="BO18" s="25" t="s">
        <v>50</v>
      </c>
      <c r="BP18" s="32" t="s">
        <v>50</v>
      </c>
      <c r="BQ18" s="32" t="s">
        <v>50</v>
      </c>
      <c r="BR18" s="32" t="s">
        <v>50</v>
      </c>
      <c r="BS18" s="32" t="s">
        <v>50</v>
      </c>
      <c r="BT18" s="32" t="s">
        <v>50</v>
      </c>
      <c r="BU18" s="32" t="s">
        <v>50</v>
      </c>
    </row>
    <row r="19" spans="1:73" ht="38.25" x14ac:dyDescent="0.25">
      <c r="A19" s="18" t="s">
        <v>24</v>
      </c>
      <c r="B19" s="25">
        <v>17.254000000000001</v>
      </c>
      <c r="C19" s="25">
        <v>0.51300000000000001</v>
      </c>
      <c r="D19" s="25" t="s">
        <v>50</v>
      </c>
      <c r="E19" s="25">
        <v>10.135</v>
      </c>
      <c r="F19" s="25">
        <v>6.016</v>
      </c>
      <c r="G19" s="25">
        <v>0.32400000000000001</v>
      </c>
      <c r="H19" s="25">
        <v>20.495999999999999</v>
      </c>
      <c r="I19" s="25">
        <v>3.6930000000000001</v>
      </c>
      <c r="J19" s="25" t="s">
        <v>50</v>
      </c>
      <c r="K19" s="25">
        <v>10.308999999999999</v>
      </c>
      <c r="L19" s="25">
        <v>5.2110000000000003</v>
      </c>
      <c r="M19" s="25">
        <v>0.36499999999999999</v>
      </c>
      <c r="N19" s="25">
        <v>27.800999999999998</v>
      </c>
      <c r="O19" s="25">
        <v>6.3159999999999998</v>
      </c>
      <c r="P19" s="25" t="s">
        <v>50</v>
      </c>
      <c r="Q19" s="25">
        <v>10.443</v>
      </c>
      <c r="R19" s="25">
        <v>8.9979999999999993</v>
      </c>
      <c r="S19" s="25">
        <v>0.27800000000000002</v>
      </c>
      <c r="T19" s="25">
        <v>33.487000000000002</v>
      </c>
      <c r="U19" s="25">
        <v>8.1349999999999998</v>
      </c>
      <c r="V19" s="25" t="s">
        <v>50</v>
      </c>
      <c r="W19" s="25">
        <v>10.887</v>
      </c>
      <c r="X19" s="25">
        <v>12.78</v>
      </c>
      <c r="Y19" s="25">
        <v>0.161</v>
      </c>
      <c r="Z19" s="25">
        <v>36.475000000000001</v>
      </c>
      <c r="AA19" s="25">
        <v>8.1349999999999998</v>
      </c>
      <c r="AB19" s="25" t="s">
        <v>50</v>
      </c>
      <c r="AC19" s="25">
        <v>10.887</v>
      </c>
      <c r="AD19" s="25">
        <v>15.428000000000001</v>
      </c>
      <c r="AE19" s="25">
        <v>0.36099999999999999</v>
      </c>
      <c r="AF19" s="25">
        <v>45.807000000000002</v>
      </c>
      <c r="AG19" s="25">
        <v>8.9909999999999997</v>
      </c>
      <c r="AH19" s="25">
        <v>0</v>
      </c>
      <c r="AI19" s="25">
        <v>11.317</v>
      </c>
      <c r="AJ19" s="25">
        <v>22.620999999999999</v>
      </c>
      <c r="AK19" s="25">
        <v>0.59499999999999997</v>
      </c>
      <c r="AL19" s="25">
        <v>55.866</v>
      </c>
      <c r="AM19" s="25">
        <v>8.9909999999999997</v>
      </c>
      <c r="AN19" s="25" t="s">
        <v>50</v>
      </c>
      <c r="AO19" s="25">
        <v>11.016999999999999</v>
      </c>
      <c r="AP19" s="25">
        <v>29.827999999999999</v>
      </c>
      <c r="AQ19" s="25">
        <v>0.80400000000000005</v>
      </c>
      <c r="AR19" s="25">
        <v>62.658000000000001</v>
      </c>
      <c r="AS19" s="25">
        <v>9.26</v>
      </c>
      <c r="AT19" s="25" t="s">
        <v>50</v>
      </c>
      <c r="AU19" s="25">
        <v>11.757999999999999</v>
      </c>
      <c r="AV19" s="25">
        <v>36.222999999999999</v>
      </c>
      <c r="AW19" s="25">
        <v>1.6439999999999999</v>
      </c>
      <c r="AX19" s="25">
        <v>74.686999999999998</v>
      </c>
      <c r="AY19" s="25">
        <v>9.26</v>
      </c>
      <c r="AZ19" s="25" t="s">
        <v>50</v>
      </c>
      <c r="BA19" s="25">
        <v>11.968999999999999</v>
      </c>
      <c r="BB19" s="25">
        <v>44.526000000000003</v>
      </c>
      <c r="BC19" s="25">
        <v>4.3609999999999998</v>
      </c>
      <c r="BD19" s="25">
        <v>88.665999999999997</v>
      </c>
      <c r="BE19" s="25">
        <v>9.3040000000000003</v>
      </c>
      <c r="BF19" s="25" t="s">
        <v>50</v>
      </c>
      <c r="BG19" s="25">
        <v>10.907</v>
      </c>
      <c r="BH19" s="25">
        <v>58.783999999999999</v>
      </c>
      <c r="BI19" s="25">
        <v>4.6609999999999996</v>
      </c>
      <c r="BJ19" s="25">
        <v>102.05</v>
      </c>
      <c r="BK19" s="25">
        <v>12.199</v>
      </c>
      <c r="BL19" s="25" t="s">
        <v>50</v>
      </c>
      <c r="BM19" s="25">
        <v>15.936999999999999</v>
      </c>
      <c r="BN19" s="25">
        <v>63.162999999999997</v>
      </c>
      <c r="BO19" s="25">
        <v>4.8789999999999996</v>
      </c>
      <c r="BP19" s="32">
        <v>117.10299999999999</v>
      </c>
      <c r="BQ19" s="32">
        <v>12.191000000000001</v>
      </c>
      <c r="BR19" s="25" t="s">
        <v>50</v>
      </c>
      <c r="BS19" s="32">
        <v>20.451000000000001</v>
      </c>
      <c r="BT19" s="32">
        <v>74.31</v>
      </c>
      <c r="BU19" s="32">
        <v>4.3339999999999996</v>
      </c>
    </row>
    <row r="20" spans="1:73" ht="51" x14ac:dyDescent="0.25">
      <c r="A20" s="18" t="s">
        <v>25</v>
      </c>
      <c r="B20" s="25">
        <v>15.135999999999999</v>
      </c>
      <c r="C20" s="25">
        <v>2.3559999999999999</v>
      </c>
      <c r="D20" s="25" t="s">
        <v>50</v>
      </c>
      <c r="E20" s="25">
        <v>0.66800000000000004</v>
      </c>
      <c r="F20" s="25">
        <v>9.7279999999999998</v>
      </c>
      <c r="G20" s="25">
        <v>2.1629999999999998</v>
      </c>
      <c r="H20" s="25">
        <v>16.957999999999998</v>
      </c>
      <c r="I20" s="25">
        <v>1.9390000000000001</v>
      </c>
      <c r="J20" s="25" t="s">
        <v>50</v>
      </c>
      <c r="K20" s="25">
        <v>1.4610000000000001</v>
      </c>
      <c r="L20" s="25">
        <v>10.821</v>
      </c>
      <c r="M20" s="25">
        <v>2.4820000000000002</v>
      </c>
      <c r="N20" s="25">
        <v>20.116</v>
      </c>
      <c r="O20" s="25">
        <v>1.9390000000000001</v>
      </c>
      <c r="P20" s="25" t="s">
        <v>50</v>
      </c>
      <c r="Q20" s="25">
        <v>1.7669999999999999</v>
      </c>
      <c r="R20" s="25">
        <v>13.609</v>
      </c>
      <c r="S20" s="25">
        <v>2.2639999999999998</v>
      </c>
      <c r="T20" s="25">
        <v>52.61</v>
      </c>
      <c r="U20" s="25">
        <v>3.4430000000000001</v>
      </c>
      <c r="V20" s="25" t="s">
        <v>50</v>
      </c>
      <c r="W20" s="25">
        <v>7.5190000000000001</v>
      </c>
      <c r="X20" s="25">
        <v>38.122</v>
      </c>
      <c r="Y20" s="25">
        <v>3.004</v>
      </c>
      <c r="Z20" s="25">
        <v>41.66</v>
      </c>
      <c r="AA20" s="25">
        <v>2.177</v>
      </c>
      <c r="AB20" s="25" t="s">
        <v>50</v>
      </c>
      <c r="AC20" s="25">
        <v>7.1349999999999998</v>
      </c>
      <c r="AD20" s="25">
        <v>30.154</v>
      </c>
      <c r="AE20" s="25">
        <v>1.5269999999999999</v>
      </c>
      <c r="AF20" s="25">
        <v>58.503</v>
      </c>
      <c r="AG20" s="25">
        <v>6.2320000000000002</v>
      </c>
      <c r="AH20" s="25">
        <v>0</v>
      </c>
      <c r="AI20" s="25">
        <v>7.16</v>
      </c>
      <c r="AJ20" s="25">
        <v>41.005000000000003</v>
      </c>
      <c r="AK20" s="25">
        <v>3.4329999999999998</v>
      </c>
      <c r="AL20" s="25">
        <v>66.591999999999999</v>
      </c>
      <c r="AM20" s="25">
        <v>6.2210000000000001</v>
      </c>
      <c r="AN20" s="25" t="s">
        <v>50</v>
      </c>
      <c r="AO20" s="25">
        <v>7.2009999999999996</v>
      </c>
      <c r="AP20" s="25">
        <v>40.966000000000001</v>
      </c>
      <c r="AQ20" s="25">
        <v>11.247999999999999</v>
      </c>
      <c r="AR20" s="25">
        <v>77.838999999999999</v>
      </c>
      <c r="AS20" s="25">
        <v>6.7409999999999997</v>
      </c>
      <c r="AT20" s="25" t="s">
        <v>50</v>
      </c>
      <c r="AU20" s="25">
        <v>7.8639999999999999</v>
      </c>
      <c r="AV20" s="25">
        <v>45</v>
      </c>
      <c r="AW20" s="25">
        <v>17.169</v>
      </c>
      <c r="AX20" s="25">
        <v>96.989000000000004</v>
      </c>
      <c r="AY20" s="25">
        <v>5.758</v>
      </c>
      <c r="AZ20" s="25" t="s">
        <v>50</v>
      </c>
      <c r="BA20" s="25">
        <v>7.8079999999999998</v>
      </c>
      <c r="BB20" s="25">
        <v>60.11</v>
      </c>
      <c r="BC20" s="25">
        <v>22.545000000000002</v>
      </c>
      <c r="BD20" s="25">
        <v>64.744</v>
      </c>
      <c r="BE20" s="25">
        <v>5.5880000000000001</v>
      </c>
      <c r="BF20" s="25" t="s">
        <v>50</v>
      </c>
      <c r="BG20" s="25">
        <v>1.6830000000000001</v>
      </c>
      <c r="BH20" s="25">
        <v>37.188000000000002</v>
      </c>
      <c r="BI20" s="25">
        <v>20.036999999999999</v>
      </c>
      <c r="BJ20" s="25">
        <v>78.567999999999998</v>
      </c>
      <c r="BK20" s="25">
        <v>3.0609999999999999</v>
      </c>
      <c r="BL20" s="25" t="s">
        <v>50</v>
      </c>
      <c r="BM20" s="25">
        <v>0.57999999999999996</v>
      </c>
      <c r="BN20" s="25">
        <v>42.322000000000003</v>
      </c>
      <c r="BO20" s="25">
        <v>31.341999999999999</v>
      </c>
      <c r="BP20" s="32">
        <v>99.411000000000001</v>
      </c>
      <c r="BQ20" s="32">
        <v>7.5259999999999998</v>
      </c>
      <c r="BR20" s="25" t="s">
        <v>50</v>
      </c>
      <c r="BS20" s="32">
        <v>1.496</v>
      </c>
      <c r="BT20" s="32">
        <v>25.684000000000001</v>
      </c>
      <c r="BU20" s="32">
        <v>63.389000000000003</v>
      </c>
    </row>
    <row r="21" spans="1:73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</row>
    <row r="22" spans="1:73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</row>
  </sheetData>
  <mergeCells count="14">
    <mergeCell ref="A3:A4"/>
    <mergeCell ref="T3:Y3"/>
    <mergeCell ref="Z3:AE3"/>
    <mergeCell ref="A2:BU2"/>
    <mergeCell ref="BJ3:BO3"/>
    <mergeCell ref="BP3:BU3"/>
    <mergeCell ref="B3:G3"/>
    <mergeCell ref="H3:M3"/>
    <mergeCell ref="AF3:AK3"/>
    <mergeCell ref="AL3:AQ3"/>
    <mergeCell ref="AR3:AW3"/>
    <mergeCell ref="AX3:BC3"/>
    <mergeCell ref="BD3:BI3"/>
    <mergeCell ref="N3:S3"/>
  </mergeCells>
  <hyperlinks>
    <hyperlink ref="A1" location="Содержание!B5" display="      К содержанию"/>
    <hyperlink ref="A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ColWidth="9.140625" defaultRowHeight="12.75" x14ac:dyDescent="0.2"/>
  <cols>
    <col min="1" max="1" width="35.7109375" style="14" customWidth="1"/>
    <col min="2" max="2" width="19.7109375" style="14" customWidth="1"/>
    <col min="3" max="3" width="14.140625" style="14" customWidth="1"/>
    <col min="4" max="4" width="11.42578125" style="14" customWidth="1"/>
    <col min="5" max="5" width="16" style="14" customWidth="1"/>
    <col min="6" max="6" width="18.140625" style="14" customWidth="1"/>
    <col min="7" max="7" width="17.42578125" style="14" customWidth="1"/>
    <col min="8" max="8" width="18.42578125" style="14" customWidth="1"/>
    <col min="9" max="9" width="14.140625" style="14" customWidth="1"/>
    <col min="10" max="10" width="12.7109375" style="14" customWidth="1"/>
    <col min="11" max="11" width="17.28515625" style="14" customWidth="1"/>
    <col min="12" max="12" width="16" style="14" customWidth="1"/>
    <col min="13" max="13" width="14.85546875" style="14" customWidth="1"/>
    <col min="14" max="14" width="17.28515625" style="14" customWidth="1"/>
    <col min="15" max="15" width="14.140625" style="14" customWidth="1"/>
    <col min="16" max="16" width="12.7109375" style="14" customWidth="1"/>
    <col min="17" max="18" width="17.28515625" style="14" customWidth="1"/>
    <col min="19" max="19" width="14.85546875" style="14" customWidth="1"/>
    <col min="20" max="20" width="17.28515625" style="14" customWidth="1"/>
    <col min="21" max="21" width="14.140625" style="14" customWidth="1"/>
    <col min="22" max="22" width="12.7109375" style="14" customWidth="1"/>
    <col min="23" max="24" width="17.28515625" style="14" customWidth="1"/>
    <col min="25" max="25" width="16" style="14" customWidth="1"/>
    <col min="26" max="26" width="17.28515625" style="14" customWidth="1"/>
    <col min="27" max="28" width="16.7109375" style="14" customWidth="1"/>
    <col min="29" max="29" width="17.140625" style="14" customWidth="1"/>
    <col min="30" max="30" width="17.28515625" style="14" customWidth="1"/>
    <col min="31" max="31" width="16.7109375" style="14" customWidth="1"/>
    <col min="32" max="16384" width="9.140625" style="14"/>
  </cols>
  <sheetData>
    <row r="1" spans="1:31" ht="33" customHeight="1" x14ac:dyDescent="0.2">
      <c r="A1" s="13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31" ht="35.25" customHeight="1" x14ac:dyDescent="0.2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31" x14ac:dyDescent="0.2">
      <c r="A3" s="34"/>
      <c r="B3" s="35">
        <v>2017</v>
      </c>
      <c r="C3" s="35"/>
      <c r="D3" s="35"/>
      <c r="E3" s="35"/>
      <c r="F3" s="35"/>
      <c r="G3" s="35"/>
      <c r="H3" s="35">
        <v>2018</v>
      </c>
      <c r="I3" s="35"/>
      <c r="J3" s="35"/>
      <c r="K3" s="35"/>
      <c r="L3" s="35"/>
      <c r="M3" s="35"/>
      <c r="N3" s="35">
        <v>2019</v>
      </c>
      <c r="O3" s="35"/>
      <c r="P3" s="35"/>
      <c r="Q3" s="35"/>
      <c r="R3" s="35"/>
      <c r="S3" s="35"/>
      <c r="T3" s="35">
        <v>2020</v>
      </c>
      <c r="U3" s="35"/>
      <c r="V3" s="35"/>
      <c r="W3" s="35"/>
      <c r="X3" s="35"/>
      <c r="Y3" s="35"/>
      <c r="Z3" s="35">
        <v>2021</v>
      </c>
      <c r="AA3" s="35"/>
      <c r="AB3" s="35"/>
      <c r="AC3" s="35"/>
      <c r="AD3" s="35"/>
      <c r="AE3" s="35"/>
    </row>
    <row r="4" spans="1:31" ht="38.25" x14ac:dyDescent="0.2">
      <c r="A4" s="34"/>
      <c r="B4" s="15" t="s">
        <v>5</v>
      </c>
      <c r="C4" s="15" t="s">
        <v>6</v>
      </c>
      <c r="D4" s="15" t="s">
        <v>47</v>
      </c>
      <c r="E4" s="15" t="s">
        <v>7</v>
      </c>
      <c r="F4" s="15" t="s">
        <v>8</v>
      </c>
      <c r="G4" s="15" t="s">
        <v>9</v>
      </c>
      <c r="H4" s="15" t="s">
        <v>5</v>
      </c>
      <c r="I4" s="15" t="s">
        <v>6</v>
      </c>
      <c r="J4" s="15" t="s">
        <v>47</v>
      </c>
      <c r="K4" s="15" t="s">
        <v>7</v>
      </c>
      <c r="L4" s="15" t="s">
        <v>8</v>
      </c>
      <c r="M4" s="15" t="s">
        <v>9</v>
      </c>
      <c r="N4" s="15" t="s">
        <v>5</v>
      </c>
      <c r="O4" s="15" t="s">
        <v>6</v>
      </c>
      <c r="P4" s="15" t="s">
        <v>47</v>
      </c>
      <c r="Q4" s="15" t="s">
        <v>7</v>
      </c>
      <c r="R4" s="15" t="s">
        <v>8</v>
      </c>
      <c r="S4" s="15" t="s">
        <v>9</v>
      </c>
      <c r="T4" s="15" t="s">
        <v>5</v>
      </c>
      <c r="U4" s="15" t="s">
        <v>6</v>
      </c>
      <c r="V4" s="15" t="s">
        <v>47</v>
      </c>
      <c r="W4" s="15" t="s">
        <v>7</v>
      </c>
      <c r="X4" s="15" t="s">
        <v>8</v>
      </c>
      <c r="Y4" s="15" t="s">
        <v>9</v>
      </c>
      <c r="Z4" s="15" t="s">
        <v>5</v>
      </c>
      <c r="AA4" s="15" t="s">
        <v>6</v>
      </c>
      <c r="AB4" s="15" t="s">
        <v>47</v>
      </c>
      <c r="AC4" s="15" t="s">
        <v>7</v>
      </c>
      <c r="AD4" s="15" t="s">
        <v>8</v>
      </c>
      <c r="AE4" s="15" t="s">
        <v>9</v>
      </c>
    </row>
    <row r="5" spans="1:31" s="17" customFormat="1" ht="25.5" x14ac:dyDescent="0.2">
      <c r="A5" s="16" t="s">
        <v>26</v>
      </c>
      <c r="B5" s="27">
        <v>67170310</v>
      </c>
      <c r="C5" s="27">
        <v>1170548</v>
      </c>
      <c r="D5" s="27">
        <v>3906</v>
      </c>
      <c r="E5" s="27">
        <v>30293371</v>
      </c>
      <c r="F5" s="27">
        <v>32497274</v>
      </c>
      <c r="G5" s="27">
        <v>2595893</v>
      </c>
      <c r="H5" s="27">
        <v>67159606</v>
      </c>
      <c r="I5" s="27">
        <v>1268985</v>
      </c>
      <c r="J5" s="27">
        <v>6310</v>
      </c>
      <c r="K5" s="27">
        <v>28080380</v>
      </c>
      <c r="L5" s="27">
        <v>31252160</v>
      </c>
      <c r="M5" s="27">
        <v>3086482</v>
      </c>
      <c r="N5" s="27">
        <v>71094488</v>
      </c>
      <c r="O5" s="27">
        <v>1648074</v>
      </c>
      <c r="P5" s="27">
        <v>8866</v>
      </c>
      <c r="Q5" s="27">
        <v>26866513</v>
      </c>
      <c r="R5" s="27">
        <v>38604085</v>
      </c>
      <c r="S5" s="27">
        <v>3465920</v>
      </c>
      <c r="T5" s="27">
        <v>90356552</v>
      </c>
      <c r="U5" s="27">
        <v>2082819</v>
      </c>
      <c r="V5" s="27">
        <v>11069</v>
      </c>
      <c r="W5" s="27">
        <v>33080572</v>
      </c>
      <c r="X5" s="27">
        <v>49756277</v>
      </c>
      <c r="Y5" s="27">
        <v>5078794</v>
      </c>
      <c r="Z5" s="29">
        <v>112412713</v>
      </c>
      <c r="AA5" s="29">
        <v>2197494</v>
      </c>
      <c r="AB5" s="29">
        <v>24062</v>
      </c>
      <c r="AC5" s="29">
        <v>48455084</v>
      </c>
      <c r="AD5" s="29">
        <v>56155173</v>
      </c>
      <c r="AE5" s="29">
        <v>5067731</v>
      </c>
    </row>
    <row r="6" spans="1:31" ht="38.25" x14ac:dyDescent="0.2">
      <c r="A6" s="20" t="s">
        <v>28</v>
      </c>
      <c r="B6" s="28">
        <v>197348</v>
      </c>
      <c r="C6" s="28">
        <v>22015</v>
      </c>
      <c r="D6" s="28">
        <v>2145</v>
      </c>
      <c r="E6" s="28">
        <v>27269</v>
      </c>
      <c r="F6" s="28">
        <v>105023</v>
      </c>
      <c r="G6" s="28">
        <v>15816</v>
      </c>
      <c r="H6" s="28">
        <v>131077</v>
      </c>
      <c r="I6" s="28">
        <v>15355</v>
      </c>
      <c r="J6" s="28">
        <v>2198</v>
      </c>
      <c r="K6" s="28">
        <v>25205</v>
      </c>
      <c r="L6" s="28">
        <v>37144</v>
      </c>
      <c r="M6" s="28">
        <v>53373</v>
      </c>
      <c r="N6" s="28">
        <v>359079</v>
      </c>
      <c r="O6" s="28">
        <v>25433</v>
      </c>
      <c r="P6" s="28">
        <v>2486</v>
      </c>
      <c r="Q6" s="28">
        <v>33898</v>
      </c>
      <c r="R6" s="28">
        <v>240379</v>
      </c>
      <c r="S6" s="28">
        <v>41327</v>
      </c>
      <c r="T6" s="28">
        <v>351778</v>
      </c>
      <c r="U6" s="28">
        <v>45502</v>
      </c>
      <c r="V6" s="28">
        <v>2145</v>
      </c>
      <c r="W6" s="28">
        <v>17895</v>
      </c>
      <c r="X6" s="28">
        <v>238596</v>
      </c>
      <c r="Y6" s="28">
        <v>26242</v>
      </c>
      <c r="Z6" s="24" t="s">
        <v>51</v>
      </c>
      <c r="AA6" s="24" t="s">
        <v>51</v>
      </c>
      <c r="AB6" s="24" t="s">
        <v>51</v>
      </c>
      <c r="AC6" s="24" t="s">
        <v>51</v>
      </c>
      <c r="AD6" s="24" t="s">
        <v>51</v>
      </c>
      <c r="AE6" s="24" t="s">
        <v>51</v>
      </c>
    </row>
    <row r="7" spans="1:31" x14ac:dyDescent="0.2">
      <c r="A7" s="20" t="s">
        <v>29</v>
      </c>
      <c r="B7" s="28">
        <v>14791</v>
      </c>
      <c r="C7" s="28"/>
      <c r="D7" s="28"/>
      <c r="E7" s="28"/>
      <c r="F7" s="28">
        <v>4023</v>
      </c>
      <c r="G7" s="28">
        <v>10768</v>
      </c>
      <c r="H7" s="28">
        <v>26019</v>
      </c>
      <c r="I7" s="28">
        <v>203</v>
      </c>
      <c r="J7" s="28"/>
      <c r="K7" s="28">
        <v>643</v>
      </c>
      <c r="L7" s="28">
        <v>12402</v>
      </c>
      <c r="M7" s="28">
        <v>12771</v>
      </c>
      <c r="N7" s="28">
        <v>17436</v>
      </c>
      <c r="O7" s="28"/>
      <c r="P7" s="28"/>
      <c r="Q7" s="28"/>
      <c r="R7" s="28">
        <v>4494</v>
      </c>
      <c r="S7" s="28">
        <v>12942</v>
      </c>
      <c r="T7" s="28">
        <v>623</v>
      </c>
      <c r="U7" s="28"/>
      <c r="V7" s="28"/>
      <c r="W7" s="28"/>
      <c r="X7" s="28">
        <v>239</v>
      </c>
      <c r="Y7" s="28">
        <v>384</v>
      </c>
      <c r="Z7" s="24" t="s">
        <v>50</v>
      </c>
      <c r="AA7" s="24" t="s">
        <v>50</v>
      </c>
      <c r="AB7" s="24" t="s">
        <v>50</v>
      </c>
      <c r="AC7" s="24" t="s">
        <v>50</v>
      </c>
      <c r="AD7" s="24" t="s">
        <v>50</v>
      </c>
      <c r="AE7" s="24" t="s">
        <v>50</v>
      </c>
    </row>
    <row r="8" spans="1:31" ht="25.5" x14ac:dyDescent="0.2">
      <c r="A8" s="20" t="s">
        <v>30</v>
      </c>
      <c r="B8" s="28">
        <v>14421883</v>
      </c>
      <c r="C8" s="28">
        <v>314716</v>
      </c>
      <c r="D8" s="28">
        <v>1729</v>
      </c>
      <c r="E8" s="28">
        <v>1659287</v>
      </c>
      <c r="F8" s="28">
        <v>11629012</v>
      </c>
      <c r="G8" s="28">
        <v>548486</v>
      </c>
      <c r="H8" s="28">
        <v>16445415</v>
      </c>
      <c r="I8" s="28">
        <v>360990</v>
      </c>
      <c r="J8" s="28">
        <v>3033</v>
      </c>
      <c r="K8" s="28">
        <v>2002654</v>
      </c>
      <c r="L8" s="28">
        <v>13188456</v>
      </c>
      <c r="M8" s="28">
        <v>600823</v>
      </c>
      <c r="N8" s="28">
        <v>21931999</v>
      </c>
      <c r="O8" s="28">
        <v>388650</v>
      </c>
      <c r="P8" s="28">
        <v>3073</v>
      </c>
      <c r="Q8" s="28">
        <v>2444691</v>
      </c>
      <c r="R8" s="28">
        <v>18102670</v>
      </c>
      <c r="S8" s="28">
        <v>742460</v>
      </c>
      <c r="T8" s="28">
        <v>26311996</v>
      </c>
      <c r="U8" s="28">
        <v>738146</v>
      </c>
      <c r="V8" s="28">
        <v>8192</v>
      </c>
      <c r="W8" s="28">
        <v>3406835</v>
      </c>
      <c r="X8" s="28">
        <v>21352750</v>
      </c>
      <c r="Y8" s="28">
        <v>771041</v>
      </c>
      <c r="Z8" s="30">
        <v>30119834</v>
      </c>
      <c r="AA8" s="30">
        <v>788404</v>
      </c>
      <c r="AB8" s="30">
        <v>10766</v>
      </c>
      <c r="AC8" s="30">
        <v>5884294</v>
      </c>
      <c r="AD8" s="30">
        <v>22485823</v>
      </c>
      <c r="AE8" s="30">
        <v>887544</v>
      </c>
    </row>
    <row r="9" spans="1:31" ht="38.25" x14ac:dyDescent="0.2">
      <c r="A9" s="20" t="s">
        <v>31</v>
      </c>
      <c r="B9" s="28">
        <v>12004945</v>
      </c>
      <c r="C9" s="28">
        <v>348233</v>
      </c>
      <c r="D9" s="28" t="s">
        <v>50</v>
      </c>
      <c r="E9" s="28">
        <v>6606933</v>
      </c>
      <c r="F9" s="28">
        <v>4728172</v>
      </c>
      <c r="G9" s="28">
        <v>263582</v>
      </c>
      <c r="H9" s="28">
        <v>13304172</v>
      </c>
      <c r="I9" s="28">
        <v>363296</v>
      </c>
      <c r="J9" s="28" t="s">
        <v>50</v>
      </c>
      <c r="K9" s="28">
        <v>7194861</v>
      </c>
      <c r="L9" s="28">
        <v>2778179</v>
      </c>
      <c r="M9" s="28">
        <v>328360</v>
      </c>
      <c r="N9" s="28">
        <v>14530995</v>
      </c>
      <c r="O9" s="28">
        <v>401925</v>
      </c>
      <c r="P9" s="28" t="s">
        <v>50</v>
      </c>
      <c r="Q9" s="28">
        <v>7286639</v>
      </c>
      <c r="R9" s="28">
        <v>6418500</v>
      </c>
      <c r="S9" s="28">
        <v>395626</v>
      </c>
      <c r="T9" s="28">
        <v>15769428</v>
      </c>
      <c r="U9" s="28">
        <v>417743</v>
      </c>
      <c r="V9" s="28" t="s">
        <v>50</v>
      </c>
      <c r="W9" s="28">
        <v>7538049</v>
      </c>
      <c r="X9" s="28">
        <v>7331260</v>
      </c>
      <c r="Y9" s="28">
        <v>465404</v>
      </c>
      <c r="Z9" s="30">
        <v>12385525</v>
      </c>
      <c r="AA9" s="30">
        <v>447253</v>
      </c>
      <c r="AB9" s="24" t="s">
        <v>50</v>
      </c>
      <c r="AC9" s="30">
        <v>3492595</v>
      </c>
      <c r="AD9" s="30">
        <v>7913766</v>
      </c>
      <c r="AE9" s="30">
        <v>423092</v>
      </c>
    </row>
    <row r="10" spans="1:31" ht="63.75" x14ac:dyDescent="0.2">
      <c r="A10" s="20" t="s">
        <v>32</v>
      </c>
      <c r="B10" s="28">
        <v>535066</v>
      </c>
      <c r="C10" s="28">
        <v>13587</v>
      </c>
      <c r="D10" s="28"/>
      <c r="E10" s="28">
        <v>230545</v>
      </c>
      <c r="F10" s="28">
        <v>222392</v>
      </c>
      <c r="G10" s="28">
        <v>65330</v>
      </c>
      <c r="H10" s="28">
        <v>597604</v>
      </c>
      <c r="I10" s="28">
        <v>6490</v>
      </c>
      <c r="J10" s="28" t="s">
        <v>50</v>
      </c>
      <c r="K10" s="28">
        <v>242083</v>
      </c>
      <c r="L10" s="28">
        <v>207476</v>
      </c>
      <c r="M10" s="28">
        <v>139504</v>
      </c>
      <c r="N10" s="28">
        <v>643330</v>
      </c>
      <c r="O10" s="28">
        <v>7229</v>
      </c>
      <c r="P10" s="28"/>
      <c r="Q10" s="28">
        <v>261077</v>
      </c>
      <c r="R10" s="28">
        <v>274437</v>
      </c>
      <c r="S10" s="28">
        <v>96406</v>
      </c>
      <c r="T10" s="28">
        <v>642536</v>
      </c>
      <c r="U10" s="28">
        <v>26969</v>
      </c>
      <c r="V10" s="28"/>
      <c r="W10" s="28">
        <v>316250</v>
      </c>
      <c r="X10" s="28">
        <v>252925</v>
      </c>
      <c r="Y10" s="28">
        <v>42176</v>
      </c>
      <c r="Z10" s="30">
        <v>829940</v>
      </c>
      <c r="AA10" s="30">
        <v>71971</v>
      </c>
      <c r="AB10" s="24" t="s">
        <v>50</v>
      </c>
      <c r="AC10" s="30">
        <v>324243</v>
      </c>
      <c r="AD10" s="30">
        <v>316106</v>
      </c>
      <c r="AE10" s="30">
        <v>113343</v>
      </c>
    </row>
    <row r="11" spans="1:31" x14ac:dyDescent="0.2">
      <c r="A11" s="20" t="s">
        <v>33</v>
      </c>
      <c r="B11" s="28">
        <v>569479</v>
      </c>
      <c r="C11" s="28">
        <v>28273</v>
      </c>
      <c r="D11" s="28" t="s">
        <v>50</v>
      </c>
      <c r="E11" s="28">
        <v>18225</v>
      </c>
      <c r="F11" s="28">
        <v>384126</v>
      </c>
      <c r="G11" s="28">
        <v>123566</v>
      </c>
      <c r="H11" s="28">
        <v>281815</v>
      </c>
      <c r="I11" s="28">
        <v>3550</v>
      </c>
      <c r="J11" s="28" t="s">
        <v>50</v>
      </c>
      <c r="K11" s="28">
        <v>9521</v>
      </c>
      <c r="L11" s="28">
        <v>114768</v>
      </c>
      <c r="M11" s="28">
        <v>153976</v>
      </c>
      <c r="N11" s="28">
        <v>88033</v>
      </c>
      <c r="O11" s="28">
        <v>4</v>
      </c>
      <c r="P11" s="28"/>
      <c r="Q11" s="28">
        <v>1</v>
      </c>
      <c r="R11" s="28">
        <v>4455</v>
      </c>
      <c r="S11" s="28">
        <v>83326</v>
      </c>
      <c r="T11" s="28">
        <v>316381</v>
      </c>
      <c r="U11" s="28">
        <v>14283</v>
      </c>
      <c r="V11" s="28"/>
      <c r="W11" s="28">
        <v>10464</v>
      </c>
      <c r="X11" s="28">
        <v>113496</v>
      </c>
      <c r="Y11" s="28">
        <v>177891</v>
      </c>
      <c r="Z11" s="30">
        <v>348608</v>
      </c>
      <c r="AA11" s="30" t="s">
        <v>52</v>
      </c>
      <c r="AB11" s="24" t="s">
        <v>50</v>
      </c>
      <c r="AC11" s="30">
        <v>20331</v>
      </c>
      <c r="AD11" s="30">
        <v>151137</v>
      </c>
      <c r="AE11" s="30">
        <v>146500</v>
      </c>
    </row>
    <row r="12" spans="1:31" ht="51" x14ac:dyDescent="0.2">
      <c r="A12" s="20" t="s">
        <v>34</v>
      </c>
      <c r="B12" s="28">
        <v>24080328</v>
      </c>
      <c r="C12" s="28">
        <v>152545</v>
      </c>
      <c r="D12" s="28">
        <v>32</v>
      </c>
      <c r="E12" s="28">
        <v>17332665</v>
      </c>
      <c r="F12" s="28">
        <v>6388983</v>
      </c>
      <c r="G12" s="28">
        <v>115464</v>
      </c>
      <c r="H12" s="28">
        <v>21070346</v>
      </c>
      <c r="I12" s="28">
        <v>153361</v>
      </c>
      <c r="J12" s="28">
        <v>32</v>
      </c>
      <c r="K12" s="28">
        <v>14882333</v>
      </c>
      <c r="L12" s="28">
        <v>5887757</v>
      </c>
      <c r="M12" s="28">
        <v>80844</v>
      </c>
      <c r="N12" s="28">
        <v>21400410</v>
      </c>
      <c r="O12" s="28">
        <v>161565</v>
      </c>
      <c r="P12" s="28">
        <v>32</v>
      </c>
      <c r="Q12" s="28">
        <v>15079987</v>
      </c>
      <c r="R12" s="28">
        <v>6042534</v>
      </c>
      <c r="S12" s="28">
        <v>84535</v>
      </c>
      <c r="T12" s="28">
        <v>24009307</v>
      </c>
      <c r="U12" s="28">
        <v>187759</v>
      </c>
      <c r="V12" s="28" t="s">
        <v>50</v>
      </c>
      <c r="W12" s="28">
        <v>16411635</v>
      </c>
      <c r="X12" s="28">
        <v>7129646</v>
      </c>
      <c r="Y12" s="28">
        <v>278706</v>
      </c>
      <c r="Z12" s="30">
        <v>47583772</v>
      </c>
      <c r="AA12" s="30">
        <v>197864</v>
      </c>
      <c r="AB12" s="24" t="s">
        <v>50</v>
      </c>
      <c r="AC12" s="30">
        <v>36263828</v>
      </c>
      <c r="AD12" s="30">
        <v>10995035</v>
      </c>
      <c r="AE12" s="30">
        <v>109940</v>
      </c>
    </row>
    <row r="13" spans="1:31" x14ac:dyDescent="0.2">
      <c r="A13" s="20" t="s">
        <v>35</v>
      </c>
      <c r="B13" s="28">
        <v>9823100</v>
      </c>
      <c r="C13" s="28">
        <v>208043</v>
      </c>
      <c r="D13" s="28" t="s">
        <v>50</v>
      </c>
      <c r="E13" s="28">
        <v>4124550</v>
      </c>
      <c r="F13" s="28">
        <v>4126439</v>
      </c>
      <c r="G13" s="28">
        <v>1317790</v>
      </c>
      <c r="H13" s="28">
        <v>10121587</v>
      </c>
      <c r="I13" s="28">
        <v>251600</v>
      </c>
      <c r="J13" s="28">
        <v>890</v>
      </c>
      <c r="K13" s="28">
        <v>3366267</v>
      </c>
      <c r="L13" s="28">
        <v>4445293</v>
      </c>
      <c r="M13" s="28">
        <v>1609798</v>
      </c>
      <c r="N13" s="28">
        <v>4747072</v>
      </c>
      <c r="O13" s="28">
        <v>318320</v>
      </c>
      <c r="P13" s="28">
        <v>3200</v>
      </c>
      <c r="Q13" s="28">
        <v>973232</v>
      </c>
      <c r="R13" s="28">
        <v>1598163</v>
      </c>
      <c r="S13" s="28">
        <v>1853635</v>
      </c>
      <c r="T13" s="28">
        <v>14625258</v>
      </c>
      <c r="U13" s="28">
        <v>379185</v>
      </c>
      <c r="V13" s="28">
        <v>131</v>
      </c>
      <c r="W13" s="28">
        <v>4342614</v>
      </c>
      <c r="X13" s="28">
        <v>6778047</v>
      </c>
      <c r="Y13" s="28">
        <v>3124087</v>
      </c>
      <c r="Z13" s="30">
        <v>12175785</v>
      </c>
      <c r="AA13" s="30">
        <v>264347</v>
      </c>
      <c r="AB13" s="24" t="s">
        <v>52</v>
      </c>
      <c r="AC13" s="30">
        <v>1524891</v>
      </c>
      <c r="AD13" s="30">
        <v>7444079</v>
      </c>
      <c r="AE13" s="30">
        <v>2942040</v>
      </c>
    </row>
    <row r="14" spans="1:31" ht="38.25" x14ac:dyDescent="0.2">
      <c r="A14" s="20" t="s">
        <v>36</v>
      </c>
      <c r="B14" s="28">
        <v>53320</v>
      </c>
      <c r="C14" s="28">
        <v>745</v>
      </c>
      <c r="D14" s="28"/>
      <c r="E14" s="28">
        <v>49</v>
      </c>
      <c r="F14" s="28">
        <v>35244</v>
      </c>
      <c r="G14" s="28">
        <v>3020</v>
      </c>
      <c r="H14" s="28">
        <v>35949</v>
      </c>
      <c r="I14" s="28">
        <v>745</v>
      </c>
      <c r="J14" s="28" t="s">
        <v>50</v>
      </c>
      <c r="K14" s="28">
        <v>427</v>
      </c>
      <c r="L14" s="28">
        <v>29271</v>
      </c>
      <c r="M14" s="28">
        <v>5463</v>
      </c>
      <c r="N14" s="28">
        <v>61714</v>
      </c>
      <c r="O14" s="28">
        <v>815</v>
      </c>
      <c r="P14" s="28" t="s">
        <v>50</v>
      </c>
      <c r="Q14" s="28">
        <v>543</v>
      </c>
      <c r="R14" s="28">
        <v>43726</v>
      </c>
      <c r="S14" s="28">
        <v>7112</v>
      </c>
      <c r="T14" s="28">
        <v>56671</v>
      </c>
      <c r="U14" s="28" t="s">
        <v>50</v>
      </c>
      <c r="V14" s="28" t="s">
        <v>50</v>
      </c>
      <c r="W14" s="28">
        <v>473</v>
      </c>
      <c r="X14" s="28">
        <v>50857</v>
      </c>
      <c r="Y14" s="28">
        <v>3421</v>
      </c>
      <c r="Z14" s="30">
        <v>50786</v>
      </c>
      <c r="AA14" s="30" t="s">
        <v>50</v>
      </c>
      <c r="AB14" s="24" t="s">
        <v>50</v>
      </c>
      <c r="AC14" s="30">
        <v>610</v>
      </c>
      <c r="AD14" s="30">
        <v>45589</v>
      </c>
      <c r="AE14" s="30" t="s">
        <v>52</v>
      </c>
    </row>
    <row r="15" spans="1:31" ht="25.5" x14ac:dyDescent="0.2">
      <c r="A15" s="20" t="s">
        <v>37</v>
      </c>
      <c r="B15" s="28">
        <v>4439515</v>
      </c>
      <c r="C15" s="28">
        <v>35462</v>
      </c>
      <c r="D15" s="28" t="s">
        <v>50</v>
      </c>
      <c r="E15" s="28">
        <v>216320</v>
      </c>
      <c r="F15" s="28">
        <v>4093470</v>
      </c>
      <c r="G15" s="28">
        <v>48223</v>
      </c>
      <c r="H15" s="28">
        <v>4086748</v>
      </c>
      <c r="I15" s="28">
        <v>53070</v>
      </c>
      <c r="J15" s="28" t="s">
        <v>50</v>
      </c>
      <c r="K15" s="28">
        <v>232769</v>
      </c>
      <c r="L15" s="28">
        <v>3731843</v>
      </c>
      <c r="M15" s="28">
        <v>51411</v>
      </c>
      <c r="N15" s="28">
        <v>5248450</v>
      </c>
      <c r="O15" s="28">
        <v>52960</v>
      </c>
      <c r="P15" s="28" t="s">
        <v>50</v>
      </c>
      <c r="Q15" s="28">
        <v>501893</v>
      </c>
      <c r="R15" s="28">
        <v>4609582</v>
      </c>
      <c r="S15" s="28">
        <v>57307</v>
      </c>
      <c r="T15" s="28">
        <v>5806897</v>
      </c>
      <c r="U15" s="28">
        <v>26025</v>
      </c>
      <c r="V15" s="28">
        <v>526</v>
      </c>
      <c r="W15" s="28">
        <v>785227</v>
      </c>
      <c r="X15" s="28">
        <v>4798032</v>
      </c>
      <c r="Y15" s="28">
        <v>59078</v>
      </c>
      <c r="Z15" s="30">
        <v>5074599</v>
      </c>
      <c r="AA15" s="30">
        <v>29321</v>
      </c>
      <c r="AB15" s="24" t="s">
        <v>52</v>
      </c>
      <c r="AC15" s="30">
        <v>623589</v>
      </c>
      <c r="AD15" s="30">
        <v>4234390</v>
      </c>
      <c r="AE15" s="30">
        <v>58276</v>
      </c>
    </row>
    <row r="16" spans="1:31" ht="25.5" x14ac:dyDescent="0.2">
      <c r="A16" s="20" t="s">
        <v>38</v>
      </c>
      <c r="B16" s="28">
        <v>560701</v>
      </c>
      <c r="C16" s="28">
        <v>15733</v>
      </c>
      <c r="D16" s="28" t="s">
        <v>50</v>
      </c>
      <c r="E16" s="28">
        <v>2939</v>
      </c>
      <c r="F16" s="28">
        <v>485386</v>
      </c>
      <c r="G16" s="28">
        <v>26703</v>
      </c>
      <c r="H16" s="28">
        <v>329574</v>
      </c>
      <c r="I16" s="28">
        <v>16920</v>
      </c>
      <c r="J16" s="28" t="s">
        <v>50</v>
      </c>
      <c r="K16" s="28">
        <v>3943</v>
      </c>
      <c r="L16" s="28">
        <v>289089</v>
      </c>
      <c r="M16" s="28">
        <v>17310</v>
      </c>
      <c r="N16" s="28">
        <v>401280</v>
      </c>
      <c r="O16" s="28">
        <v>21465</v>
      </c>
      <c r="P16" s="28" t="s">
        <v>50</v>
      </c>
      <c r="Q16" s="28">
        <v>7974</v>
      </c>
      <c r="R16" s="28">
        <v>352179</v>
      </c>
      <c r="S16" s="28">
        <v>18867</v>
      </c>
      <c r="T16" s="28">
        <v>428394</v>
      </c>
      <c r="U16" s="28">
        <v>29560</v>
      </c>
      <c r="V16" s="28" t="s">
        <v>50</v>
      </c>
      <c r="W16" s="28">
        <v>3284</v>
      </c>
      <c r="X16" s="28">
        <v>385503</v>
      </c>
      <c r="Y16" s="28">
        <v>9868</v>
      </c>
      <c r="Z16" s="30">
        <v>438766</v>
      </c>
      <c r="AA16" s="30">
        <v>31028</v>
      </c>
      <c r="AB16" s="24" t="s">
        <v>52</v>
      </c>
      <c r="AC16" s="30" t="s">
        <v>52</v>
      </c>
      <c r="AD16" s="30">
        <v>388594</v>
      </c>
      <c r="AE16" s="30">
        <v>17660</v>
      </c>
    </row>
    <row r="17" spans="1:31" ht="25.5" x14ac:dyDescent="0.2">
      <c r="A17" s="20" t="s">
        <v>39</v>
      </c>
      <c r="B17" s="28">
        <v>185445</v>
      </c>
      <c r="C17" s="28">
        <v>13410</v>
      </c>
      <c r="D17" s="28"/>
      <c r="E17" s="28">
        <v>47606</v>
      </c>
      <c r="F17" s="28">
        <v>82118</v>
      </c>
      <c r="G17" s="28">
        <v>42011</v>
      </c>
      <c r="H17" s="28">
        <v>126453</v>
      </c>
      <c r="I17" s="28">
        <v>12989</v>
      </c>
      <c r="J17" s="28">
        <v>157</v>
      </c>
      <c r="K17" s="28">
        <v>49073</v>
      </c>
      <c r="L17" s="28">
        <v>42275</v>
      </c>
      <c r="M17" s="28">
        <v>21602</v>
      </c>
      <c r="N17" s="28">
        <v>817023</v>
      </c>
      <c r="O17" s="28">
        <v>204436</v>
      </c>
      <c r="P17" s="28">
        <v>75</v>
      </c>
      <c r="Q17" s="28">
        <v>141060</v>
      </c>
      <c r="R17" s="28">
        <v>415556</v>
      </c>
      <c r="S17" s="28">
        <v>45454</v>
      </c>
      <c r="T17" s="28">
        <v>737076</v>
      </c>
      <c r="U17" s="28">
        <v>159505</v>
      </c>
      <c r="V17" s="28">
        <v>75</v>
      </c>
      <c r="W17" s="28">
        <v>135851</v>
      </c>
      <c r="X17" s="28">
        <v>403693</v>
      </c>
      <c r="Y17" s="28">
        <v>35745</v>
      </c>
      <c r="Z17" s="30">
        <v>610520</v>
      </c>
      <c r="AA17" s="30" t="s">
        <v>52</v>
      </c>
      <c r="AB17" s="24" t="s">
        <v>52</v>
      </c>
      <c r="AC17" s="30" t="s">
        <v>52</v>
      </c>
      <c r="AD17" s="30">
        <v>372756</v>
      </c>
      <c r="AE17" s="30">
        <v>23867</v>
      </c>
    </row>
    <row r="18" spans="1:31" ht="38.25" x14ac:dyDescent="0.2">
      <c r="A18" s="20" t="s">
        <v>40</v>
      </c>
      <c r="B18" s="28">
        <v>122655</v>
      </c>
      <c r="C18" s="28">
        <v>8</v>
      </c>
      <c r="D18" s="28"/>
      <c r="E18" s="28">
        <v>325</v>
      </c>
      <c r="F18" s="28">
        <v>112440</v>
      </c>
      <c r="G18" s="28">
        <v>4873</v>
      </c>
      <c r="H18" s="28">
        <v>411717</v>
      </c>
      <c r="I18" s="28">
        <v>11902</v>
      </c>
      <c r="J18" s="21" t="s">
        <v>50</v>
      </c>
      <c r="K18" s="28">
        <v>14843</v>
      </c>
      <c r="L18" s="28">
        <v>379895</v>
      </c>
      <c r="M18" s="28">
        <v>4030</v>
      </c>
      <c r="N18" s="28">
        <v>493150</v>
      </c>
      <c r="O18" s="28">
        <v>8933</v>
      </c>
      <c r="P18" s="28" t="s">
        <v>50</v>
      </c>
      <c r="Q18" s="28">
        <v>43010</v>
      </c>
      <c r="R18" s="28">
        <v>320400</v>
      </c>
      <c r="S18" s="28">
        <v>2761</v>
      </c>
      <c r="T18" s="28">
        <v>803250</v>
      </c>
      <c r="U18" s="28">
        <v>8</v>
      </c>
      <c r="V18" s="28"/>
      <c r="W18" s="28">
        <v>6156</v>
      </c>
      <c r="X18" s="28">
        <v>669375</v>
      </c>
      <c r="Y18" s="28">
        <v>4489</v>
      </c>
      <c r="Z18" s="30">
        <v>999255</v>
      </c>
      <c r="AA18" s="24" t="s">
        <v>50</v>
      </c>
      <c r="AB18" s="24" t="s">
        <v>50</v>
      </c>
      <c r="AC18" s="24" t="s">
        <v>50</v>
      </c>
      <c r="AD18" s="30">
        <v>833715</v>
      </c>
      <c r="AE18" s="30">
        <v>6360</v>
      </c>
    </row>
    <row r="19" spans="1:31" ht="51" x14ac:dyDescent="0.2">
      <c r="A19" s="20" t="s">
        <v>41</v>
      </c>
      <c r="B19" s="28">
        <v>24825</v>
      </c>
      <c r="C19" s="28"/>
      <c r="D19" s="28"/>
      <c r="E19" s="28">
        <v>10677</v>
      </c>
      <c r="F19" s="28">
        <v>8941</v>
      </c>
      <c r="G19" s="28">
        <v>3368</v>
      </c>
      <c r="H19" s="28">
        <v>46078</v>
      </c>
      <c r="I19" s="28">
        <v>736</v>
      </c>
      <c r="J19" s="21" t="s">
        <v>50</v>
      </c>
      <c r="K19" s="28">
        <v>34136</v>
      </c>
      <c r="L19" s="28">
        <v>8419</v>
      </c>
      <c r="M19" s="28">
        <v>2554</v>
      </c>
      <c r="N19" s="28">
        <v>80808</v>
      </c>
      <c r="O19" s="28">
        <v>813</v>
      </c>
      <c r="P19" s="28"/>
      <c r="Q19" s="28">
        <v>47125</v>
      </c>
      <c r="R19" s="28">
        <v>19199</v>
      </c>
      <c r="S19" s="28">
        <v>12229</v>
      </c>
      <c r="T19" s="28">
        <v>203679</v>
      </c>
      <c r="U19" s="28">
        <v>833</v>
      </c>
      <c r="V19" s="28"/>
      <c r="W19" s="28">
        <v>58107</v>
      </c>
      <c r="X19" s="28">
        <v>77102</v>
      </c>
      <c r="Y19" s="28">
        <v>67226</v>
      </c>
      <c r="Z19" s="30">
        <v>1358116</v>
      </c>
      <c r="AA19" s="30">
        <v>190419</v>
      </c>
      <c r="AB19" s="24" t="s">
        <v>50</v>
      </c>
      <c r="AC19" s="30">
        <v>172460</v>
      </c>
      <c r="AD19" s="30">
        <v>691299</v>
      </c>
      <c r="AE19" s="30">
        <v>303723</v>
      </c>
    </row>
    <row r="20" spans="1:31" ht="51" x14ac:dyDescent="0.2">
      <c r="A20" s="20" t="s">
        <v>42</v>
      </c>
      <c r="B20" s="28">
        <v>48</v>
      </c>
      <c r="C20" s="28"/>
      <c r="D20" s="28"/>
      <c r="E20" s="28"/>
      <c r="F20" s="28">
        <v>48</v>
      </c>
      <c r="G20" s="28"/>
      <c r="H20" s="21" t="s">
        <v>50</v>
      </c>
      <c r="I20" s="21" t="s">
        <v>50</v>
      </c>
      <c r="J20" s="21" t="s">
        <v>50</v>
      </c>
      <c r="K20" s="21" t="s">
        <v>50</v>
      </c>
      <c r="L20" s="21" t="s">
        <v>50</v>
      </c>
      <c r="M20" s="21" t="s">
        <v>50</v>
      </c>
      <c r="N20" s="21" t="s">
        <v>50</v>
      </c>
      <c r="O20" s="21" t="s">
        <v>50</v>
      </c>
      <c r="P20" s="21" t="s">
        <v>50</v>
      </c>
      <c r="Q20" s="21" t="s">
        <v>50</v>
      </c>
      <c r="R20" s="21" t="s">
        <v>50</v>
      </c>
      <c r="S20" s="21" t="s">
        <v>50</v>
      </c>
      <c r="T20" s="26" t="s">
        <v>50</v>
      </c>
      <c r="U20" s="21" t="s">
        <v>50</v>
      </c>
      <c r="V20" s="21" t="s">
        <v>50</v>
      </c>
      <c r="W20" s="21" t="s">
        <v>50</v>
      </c>
      <c r="X20" s="21" t="s">
        <v>50</v>
      </c>
      <c r="Y20" s="21" t="s">
        <v>50</v>
      </c>
      <c r="Z20" s="24" t="s">
        <v>52</v>
      </c>
      <c r="AA20" s="24" t="s">
        <v>52</v>
      </c>
      <c r="AB20" s="24" t="s">
        <v>52</v>
      </c>
      <c r="AC20" s="24" t="s">
        <v>52</v>
      </c>
      <c r="AD20" s="24" t="s">
        <v>52</v>
      </c>
      <c r="AE20" s="24" t="s">
        <v>52</v>
      </c>
    </row>
    <row r="21" spans="1:31" x14ac:dyDescent="0.2">
      <c r="A21" s="20" t="s">
        <v>43</v>
      </c>
      <c r="B21" s="21" t="s">
        <v>50</v>
      </c>
      <c r="C21" s="21" t="s">
        <v>50</v>
      </c>
      <c r="D21" s="21" t="s">
        <v>50</v>
      </c>
      <c r="E21" s="21" t="s">
        <v>50</v>
      </c>
      <c r="F21" s="21" t="s">
        <v>50</v>
      </c>
      <c r="G21" s="21" t="s">
        <v>50</v>
      </c>
      <c r="H21" s="21" t="s">
        <v>50</v>
      </c>
      <c r="I21" s="21" t="s">
        <v>50</v>
      </c>
      <c r="J21" s="21" t="s">
        <v>50</v>
      </c>
      <c r="K21" s="21" t="s">
        <v>50</v>
      </c>
      <c r="L21" s="21" t="s">
        <v>50</v>
      </c>
      <c r="M21" s="21" t="s">
        <v>50</v>
      </c>
      <c r="N21" s="21" t="s">
        <v>50</v>
      </c>
      <c r="O21" s="21" t="s">
        <v>50</v>
      </c>
      <c r="P21" s="21" t="s">
        <v>50</v>
      </c>
      <c r="Q21" s="21" t="s">
        <v>50</v>
      </c>
      <c r="R21" s="21" t="s">
        <v>50</v>
      </c>
      <c r="S21" s="21" t="s">
        <v>50</v>
      </c>
      <c r="T21" s="21" t="s">
        <v>50</v>
      </c>
      <c r="U21" s="21" t="s">
        <v>50</v>
      </c>
      <c r="V21" s="21" t="s">
        <v>50</v>
      </c>
      <c r="W21" s="21" t="s">
        <v>50</v>
      </c>
      <c r="X21" s="21" t="s">
        <v>50</v>
      </c>
      <c r="Y21" s="21" t="s">
        <v>50</v>
      </c>
      <c r="Z21" s="21" t="s">
        <v>50</v>
      </c>
      <c r="AA21" s="21" t="s">
        <v>50</v>
      </c>
      <c r="AB21" s="21" t="s">
        <v>50</v>
      </c>
      <c r="AC21" s="21" t="s">
        <v>50</v>
      </c>
      <c r="AD21" s="21" t="s">
        <v>50</v>
      </c>
      <c r="AE21" s="21" t="s">
        <v>50</v>
      </c>
    </row>
    <row r="22" spans="1:31" ht="38.25" x14ac:dyDescent="0.2">
      <c r="A22" s="20" t="s">
        <v>44</v>
      </c>
      <c r="B22" s="28">
        <v>121221</v>
      </c>
      <c r="C22" s="28">
        <v>12191</v>
      </c>
      <c r="D22" s="28"/>
      <c r="E22" s="28">
        <v>15004</v>
      </c>
      <c r="F22" s="28">
        <v>84477</v>
      </c>
      <c r="G22" s="28">
        <v>4870</v>
      </c>
      <c r="H22" s="28">
        <v>131156</v>
      </c>
      <c r="I22" s="28">
        <v>12191</v>
      </c>
      <c r="J22" s="21" t="s">
        <v>50</v>
      </c>
      <c r="K22" s="28">
        <v>20441</v>
      </c>
      <c r="L22" s="28">
        <v>93244</v>
      </c>
      <c r="M22" s="28">
        <v>4184</v>
      </c>
      <c r="N22" s="28">
        <v>258175</v>
      </c>
      <c r="O22" s="28">
        <v>49786</v>
      </c>
      <c r="P22" s="28" t="s">
        <v>50</v>
      </c>
      <c r="Q22" s="28">
        <v>44115</v>
      </c>
      <c r="R22" s="28">
        <v>150923</v>
      </c>
      <c r="S22" s="28">
        <v>10410</v>
      </c>
      <c r="T22" s="28">
        <v>275920</v>
      </c>
      <c r="U22" s="28">
        <v>52047</v>
      </c>
      <c r="V22" s="28" t="s">
        <v>50</v>
      </c>
      <c r="W22" s="28">
        <v>46567</v>
      </c>
      <c r="X22" s="28">
        <v>165505</v>
      </c>
      <c r="Y22" s="28">
        <v>11419</v>
      </c>
      <c r="Z22" s="30">
        <v>145788</v>
      </c>
      <c r="AA22" s="30">
        <v>53581</v>
      </c>
      <c r="AB22" s="24" t="s">
        <v>50</v>
      </c>
      <c r="AC22" s="24" t="s">
        <v>52</v>
      </c>
      <c r="AD22" s="30">
        <v>78926</v>
      </c>
      <c r="AE22" s="30" t="s">
        <v>52</v>
      </c>
    </row>
    <row r="23" spans="1:31" ht="38.25" x14ac:dyDescent="0.2">
      <c r="A23" s="20" t="s">
        <v>45</v>
      </c>
      <c r="B23" s="22" t="s">
        <v>50</v>
      </c>
      <c r="C23" s="22" t="s">
        <v>50</v>
      </c>
      <c r="D23" s="22" t="s">
        <v>50</v>
      </c>
      <c r="E23" s="22" t="s">
        <v>50</v>
      </c>
      <c r="F23" s="22" t="s">
        <v>50</v>
      </c>
      <c r="G23" s="22" t="s">
        <v>50</v>
      </c>
      <c r="H23" s="22" t="s">
        <v>50</v>
      </c>
      <c r="I23" s="22" t="s">
        <v>50</v>
      </c>
      <c r="J23" s="22" t="s">
        <v>50</v>
      </c>
      <c r="K23" s="22" t="s">
        <v>50</v>
      </c>
      <c r="L23" s="22" t="s">
        <v>50</v>
      </c>
      <c r="M23" s="22" t="s">
        <v>50</v>
      </c>
      <c r="N23" s="21" t="s">
        <v>50</v>
      </c>
      <c r="O23" s="21" t="s">
        <v>50</v>
      </c>
      <c r="P23" s="21" t="s">
        <v>50</v>
      </c>
      <c r="Q23" s="21" t="s">
        <v>50</v>
      </c>
      <c r="R23" s="21" t="s">
        <v>50</v>
      </c>
      <c r="S23" s="21" t="s">
        <v>50</v>
      </c>
      <c r="T23" s="21" t="s">
        <v>50</v>
      </c>
      <c r="U23" s="21" t="s">
        <v>50</v>
      </c>
      <c r="V23" s="21" t="s">
        <v>50</v>
      </c>
      <c r="W23" s="21" t="s">
        <v>50</v>
      </c>
      <c r="X23" s="21" t="s">
        <v>50</v>
      </c>
      <c r="Y23" s="21" t="s">
        <v>50</v>
      </c>
      <c r="Z23" s="22" t="s">
        <v>50</v>
      </c>
      <c r="AA23" s="22" t="s">
        <v>50</v>
      </c>
      <c r="AB23" s="22" t="s">
        <v>50</v>
      </c>
      <c r="AC23" s="22" t="s">
        <v>50</v>
      </c>
      <c r="AD23" s="22" t="s">
        <v>50</v>
      </c>
      <c r="AE23" s="22" t="s">
        <v>50</v>
      </c>
    </row>
    <row r="24" spans="1:31" ht="25.5" x14ac:dyDescent="0.2">
      <c r="A24" s="20" t="s">
        <v>46</v>
      </c>
      <c r="B24" s="28">
        <v>15640</v>
      </c>
      <c r="C24" s="28">
        <v>5587</v>
      </c>
      <c r="D24" s="28"/>
      <c r="E24" s="28">
        <v>977</v>
      </c>
      <c r="F24" s="28">
        <v>6980</v>
      </c>
      <c r="G24" s="28">
        <v>2023</v>
      </c>
      <c r="H24" s="28">
        <v>13896</v>
      </c>
      <c r="I24" s="28">
        <v>5587</v>
      </c>
      <c r="J24" s="21" t="s">
        <v>50</v>
      </c>
      <c r="K24" s="28">
        <v>1181</v>
      </c>
      <c r="L24" s="28">
        <v>6649</v>
      </c>
      <c r="M24" s="28">
        <v>479</v>
      </c>
      <c r="N24" s="28">
        <v>15534</v>
      </c>
      <c r="O24" s="28">
        <v>5740</v>
      </c>
      <c r="P24" s="28" t="s">
        <v>50</v>
      </c>
      <c r="Q24" s="28">
        <v>1268</v>
      </c>
      <c r="R24" s="28">
        <v>6888</v>
      </c>
      <c r="S24" s="28">
        <v>1523</v>
      </c>
      <c r="T24" s="28">
        <v>17358</v>
      </c>
      <c r="U24" s="28">
        <v>5254</v>
      </c>
      <c r="V24" s="28">
        <f>-T5:X5</f>
        <v>-11069</v>
      </c>
      <c r="W24" s="28">
        <v>1165</v>
      </c>
      <c r="X24" s="28">
        <v>9251</v>
      </c>
      <c r="Y24" s="28">
        <v>1617</v>
      </c>
      <c r="Z24" s="24" t="s">
        <v>52</v>
      </c>
      <c r="AA24" s="24" t="s">
        <v>52</v>
      </c>
      <c r="AB24" s="24" t="s">
        <v>52</v>
      </c>
      <c r="AC24" s="24" t="s">
        <v>52</v>
      </c>
      <c r="AD24" s="24" t="s">
        <v>52</v>
      </c>
      <c r="AE24" s="24" t="s">
        <v>52</v>
      </c>
    </row>
    <row r="25" spans="1:3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</sheetData>
  <mergeCells count="7"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Лебедева Людмила Николаевна</cp:lastModifiedBy>
  <cp:lastPrinted>2021-05-13T12:20:04Z</cp:lastPrinted>
  <dcterms:created xsi:type="dcterms:W3CDTF">2021-04-08T10:35:45Z</dcterms:created>
  <dcterms:modified xsi:type="dcterms:W3CDTF">2023-08-02T12:42:55Z</dcterms:modified>
</cp:coreProperties>
</file>