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465" windowWidth="19845" windowHeight="9855" activeTab="2"/>
  </bookViews>
  <sheets>
    <sheet name="Содержание" sheetId="1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</sheets>
  <definedNames>
    <definedName name="_xlnm._FilterDatabase" localSheetId="4" hidden="1">'4'!$A$4:$AE$24</definedName>
    <definedName name="_xlnm._FilterDatabase" localSheetId="6" hidden="1">'6'!$A$4:$AE$24</definedName>
    <definedName name="а">Содержание!$B$3</definedName>
  </definedNames>
  <calcPr calcId="145621"/>
</workbook>
</file>

<file path=xl/calcChain.xml><?xml version="1.0" encoding="utf-8"?>
<calcChain xmlns="http://schemas.openxmlformats.org/spreadsheetml/2006/main">
  <c r="D24" i="9" l="1"/>
</calcChain>
</file>

<file path=xl/sharedStrings.xml><?xml version="1.0" encoding="utf-8"?>
<sst xmlns="http://schemas.openxmlformats.org/spreadsheetml/2006/main" count="1416" uniqueCount="100">
  <si>
    <t>Содержание:</t>
  </si>
  <si>
    <t>Всего</t>
  </si>
  <si>
    <t xml:space="preserve">          К содержанию</t>
  </si>
  <si>
    <t>К содержанию</t>
  </si>
  <si>
    <t>Ответственный исполнитель:</t>
  </si>
  <si>
    <t>В процентах к итогу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</si>
  <si>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</si>
  <si>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</si>
  <si>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</si>
  <si>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</si>
  <si>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</si>
  <si>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</si>
  <si>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</si>
  <si>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</si>
  <si>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</si>
  <si>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</si>
  <si>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</si>
  <si>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</si>
  <si>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</si>
  <si>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</si>
  <si>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</si>
  <si>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</si>
  <si>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</si>
  <si>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</si>
  <si>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</si>
  <si>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</si>
  <si>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</si>
  <si>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</si>
  <si>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</si>
  <si>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</si>
  <si>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Наличие основных фондов  по полному кругу организаций в разрезе ОКВЭД-2007
(по полной учетной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</si>
  <si>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полной учетной стоимости, млн рублей) 2004 - 2016 гг.</t>
  </si>
  <si>
    <t>Наличие основных фондов  некоммерческих организаций в разрезе ОКВЭД-2007
(по полной учетной стоимости, млн рублей) 2004 - 2016 гг.</t>
  </si>
  <si>
    <t>Млн рублей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</si>
  <si>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</si>
  <si>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</si>
  <si>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</si>
  <si>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</si>
  <si>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</si>
  <si>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</si>
  <si>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</si>
  <si>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</si>
  <si>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</si>
  <si>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</si>
  <si>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</si>
  <si>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</si>
  <si>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</si>
  <si>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</si>
  <si>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</si>
  <si>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</si>
  <si>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</si>
  <si>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</si>
  <si>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</si>
  <si>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</si>
  <si>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</si>
  <si>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</si>
  <si>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</si>
  <si>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</si>
  <si>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</si>
  <si>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</si>
  <si>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</si>
  <si>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</si>
  <si>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</si>
  <si>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</si>
  <si>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</si>
  <si>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</si>
  <si>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</si>
  <si>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</si>
  <si>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</si>
  <si>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</si>
  <si>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</si>
  <si>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</si>
  <si>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</si>
  <si>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</si>
  <si>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ДД.ММ</t>
    </r>
    <r>
      <rPr>
        <sz val="12"/>
        <rFont val="Times New Roman"/>
        <family val="1"/>
        <charset val="204"/>
      </rPr>
      <t>.20</t>
    </r>
    <r>
      <rPr>
        <sz val="12"/>
        <color rgb="FF0000FF"/>
        <rFont val="Times New Roman"/>
        <family val="1"/>
        <charset val="204"/>
      </rPr>
      <t>XX</t>
    </r>
    <r>
      <rPr>
        <sz val="12"/>
        <color indexed="8"/>
        <rFont val="Times New Roman"/>
        <family val="1"/>
        <charset val="204"/>
      </rPr>
      <t>г.</t>
    </r>
  </si>
  <si>
    <t>-</t>
  </si>
  <si>
    <t>к</t>
  </si>
  <si>
    <r>
      <t xml:space="preserve">Наличие основных фондов </t>
    </r>
    <r>
      <rPr>
        <b/>
        <sz val="10"/>
        <color rgb="FF0000FF"/>
        <rFont val="Arial"/>
        <family val="2"/>
        <charset val="204"/>
      </rPr>
      <t>по субъекту Российской Федерации</t>
    </r>
    <r>
      <rPr>
        <b/>
        <sz val="10"/>
        <color theme="1"/>
        <rFont val="Arial"/>
        <family val="2"/>
        <charset val="204"/>
      </rPr>
      <t xml:space="preserve"> по видам экономической деятельности по полной учетной стоимости на конец года </t>
    </r>
  </si>
  <si>
    <r>
      <t>2011</t>
    </r>
    <r>
      <rPr>
        <vertAlign val="superscript"/>
        <sz val="10"/>
        <rFont val="Arial"/>
        <family val="2"/>
        <charset val="204"/>
      </rPr>
      <t>1)</t>
    </r>
  </si>
  <si>
    <r>
      <t>2012</t>
    </r>
    <r>
      <rPr>
        <vertAlign val="superscript"/>
        <sz val="10"/>
        <rFont val="Arial"/>
        <family val="2"/>
        <charset val="204"/>
      </rPr>
      <t>1)</t>
    </r>
  </si>
  <si>
    <r>
      <t>2013</t>
    </r>
    <r>
      <rPr>
        <vertAlign val="superscript"/>
        <sz val="10"/>
        <rFont val="Arial"/>
        <family val="2"/>
        <charset val="204"/>
      </rPr>
      <t>1)</t>
    </r>
  </si>
  <si>
    <r>
      <t>2014</t>
    </r>
    <r>
      <rPr>
        <vertAlign val="superscript"/>
        <sz val="10"/>
        <rFont val="Arial"/>
        <family val="2"/>
        <charset val="204"/>
      </rPr>
      <t>1)</t>
    </r>
  </si>
  <si>
    <r>
      <t>2015</t>
    </r>
    <r>
      <rPr>
        <vertAlign val="superscript"/>
        <sz val="10"/>
        <rFont val="Arial"/>
        <family val="2"/>
        <charset val="204"/>
      </rPr>
      <t>1)</t>
    </r>
  </si>
  <si>
    <r>
      <t>2016</t>
    </r>
    <r>
      <rPr>
        <vertAlign val="superscript"/>
        <sz val="10"/>
        <rFont val="Arial"/>
        <family val="2"/>
        <charset val="204"/>
      </rPr>
      <t>1)</t>
    </r>
  </si>
  <si>
    <r>
      <rPr>
        <vertAlign val="superscript"/>
        <sz val="10"/>
        <rFont val="Arial"/>
        <family val="2"/>
        <charset val="204"/>
      </rPr>
      <t>1)</t>
    </r>
    <r>
      <rPr>
        <sz val="10"/>
        <rFont val="Arial"/>
        <family val="2"/>
        <charset val="204"/>
      </rPr>
      <t xml:space="preserve"> с учетом переоценки, проведенной коммерческими организациями на конец отчетного года</t>
    </r>
  </si>
  <si>
    <r>
      <t xml:space="preserve">Наличие основных фондов на конец года по полной учетной стоимости по полному кругу организаций </t>
    </r>
    <r>
      <rPr>
        <sz val="10"/>
        <color theme="1"/>
        <rFont val="Arial"/>
        <family val="2"/>
        <charset val="204"/>
      </rPr>
      <t xml:space="preserve">(млн рублей) </t>
    </r>
  </si>
  <si>
    <r>
      <t xml:space="preserve">2)  </t>
    </r>
    <r>
      <rPr>
        <sz val="10"/>
        <rFont val="Arial"/>
        <family val="2"/>
        <charset val="204"/>
      </rPr>
      <t>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лиц.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</si>
  <si>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0"/>
        <color theme="1"/>
        <rFont val="Arial"/>
        <family val="2"/>
        <charset val="204"/>
      </rPr>
      <t xml:space="preserve"> млн рублей</t>
    </r>
  </si>
  <si>
    <r>
      <t xml:space="preserve">Наличие основных фондов по полной учетной стоимости на конец года в некоммерческих организациях </t>
    </r>
    <r>
      <rPr>
        <sz val="10"/>
        <rFont val="Arial"/>
        <family val="2"/>
        <charset val="204"/>
      </rPr>
      <t>(млн рублей)</t>
    </r>
  </si>
  <si>
    <t>…</t>
  </si>
  <si>
    <t>Лебедева Людмила Николаевна</t>
  </si>
  <si>
    <t>8 (816 2) 77-37-33</t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</si>
  <si>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0"/>
        <rFont val="Arial"/>
        <family val="2"/>
        <charset val="204"/>
      </rPr>
      <t xml:space="preserve"> тыс рублей</t>
    </r>
  </si>
  <si>
    <r>
      <t>Наличие основных фондов по  полной учетной стоимости на конец года  в некоммерческих организациях</t>
    </r>
    <r>
      <rPr>
        <sz val="10"/>
        <rFont val="Arial"/>
        <family val="2"/>
        <charset val="204"/>
      </rPr>
      <t xml:space="preserve"> (тыс рублей)</t>
    </r>
  </si>
  <si>
    <t>...</t>
  </si>
  <si>
    <t/>
  </si>
  <si>
    <t>Наличие основных фондов коммерческих организаций (без субъектов малого предпринимательства) 
в разрезе ОКВЭД2 (по полной учетной стоимости, тысяча рублей) 2017 - 2022 гг.</t>
  </si>
  <si>
    <t>Наличие основных фондов некоммерческих организаций в разрезе ОКВЭД2
(по полной учетной стоимости, тысяча рублей) 2017 - 2022 гг.</t>
  </si>
  <si>
    <t>Наличие основных фондов по полному кругу организаций в разрезе ОКВЭД2
(по полной учетной стоимости, млн рублей) 2017 - 2022 гг.</t>
  </si>
  <si>
    <t>21.09.2023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</si>
</sst>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5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/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1" quotePrefix="1" applyBorder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1" fontId="8" fillId="0" borderId="1" xfId="0" applyNumberFormat="1" applyFont="1" applyFill="1" applyBorder="1" applyAlignment="1">
      <alignment horizontal="right" wrapText="1"/>
    </xf>
    <xf numFmtId="165" fontId="12" fillId="0" borderId="0" xfId="1" applyNumberFormat="1" applyFont="1" applyFill="1" applyBorder="1" applyAlignment="1" applyProtection="1">
      <alignment horizontal="left" vertical="center"/>
    </xf>
    <xf numFmtId="0" fontId="13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17" fillId="0" borderId="1" xfId="0" applyFont="1" applyFill="1" applyBorder="1" applyAlignment="1">
      <alignment wrapText="1"/>
    </xf>
    <xf numFmtId="3" fontId="17" fillId="0" borderId="1" xfId="0" applyNumberFormat="1" applyFont="1" applyFill="1" applyBorder="1" applyAlignment="1">
      <alignment horizontal="right" wrapText="1"/>
    </xf>
    <xf numFmtId="3" fontId="17" fillId="0" borderId="1" xfId="0" applyNumberFormat="1" applyFont="1" applyFill="1" applyBorder="1" applyAlignment="1">
      <alignment wrapText="1"/>
    </xf>
    <xf numFmtId="1" fontId="17" fillId="0" borderId="1" xfId="0" applyNumberFormat="1" applyFont="1" applyFill="1" applyBorder="1" applyAlignment="1">
      <alignment horizontal="right" wrapText="1"/>
    </xf>
    <xf numFmtId="0" fontId="8" fillId="0" borderId="0" xfId="0" applyFont="1" applyFill="1" applyBorder="1"/>
    <xf numFmtId="0" fontId="1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wrapText="1"/>
    </xf>
    <xf numFmtId="165" fontId="8" fillId="0" borderId="1" xfId="0" applyNumberFormat="1" applyFont="1" applyBorder="1" applyAlignment="1">
      <alignment horizontal="right" wrapText="1"/>
    </xf>
    <xf numFmtId="165" fontId="8" fillId="0" borderId="1" xfId="0" applyNumberFormat="1" applyFont="1" applyBorder="1" applyAlignment="1">
      <alignment wrapText="1"/>
    </xf>
    <xf numFmtId="165" fontId="8" fillId="0" borderId="1" xfId="0" applyNumberFormat="1" applyFont="1" applyBorder="1"/>
    <xf numFmtId="165" fontId="8" fillId="0" borderId="0" xfId="0" applyNumberFormat="1" applyFont="1" applyBorder="1"/>
    <xf numFmtId="0" fontId="8" fillId="0" borderId="0" xfId="0" applyFont="1" applyBorder="1"/>
    <xf numFmtId="0" fontId="8" fillId="0" borderId="0" xfId="0" applyFont="1"/>
    <xf numFmtId="3" fontId="8" fillId="0" borderId="0" xfId="0" applyNumberFormat="1" applyFont="1"/>
    <xf numFmtId="165" fontId="8" fillId="0" borderId="0" xfId="0" applyNumberFormat="1" applyFont="1"/>
    <xf numFmtId="1" fontId="8" fillId="0" borderId="0" xfId="0" applyNumberFormat="1" applyFont="1"/>
    <xf numFmtId="3" fontId="17" fillId="0" borderId="1" xfId="10" applyNumberFormat="1" applyFont="1" applyFill="1" applyBorder="1" applyAlignment="1">
      <alignment horizontal="right"/>
    </xf>
    <xf numFmtId="3" fontId="17" fillId="2" borderId="1" xfId="10" applyNumberFormat="1" applyFont="1" applyFill="1" applyBorder="1" applyAlignment="1">
      <alignment horizontal="right"/>
    </xf>
    <xf numFmtId="3" fontId="8" fillId="0" borderId="1" xfId="1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wrapText="1"/>
    </xf>
    <xf numFmtId="3" fontId="13" fillId="0" borderId="0" xfId="0" applyNumberFormat="1" applyFont="1" applyFill="1"/>
    <xf numFmtId="0" fontId="13" fillId="0" borderId="0" xfId="0" applyFont="1" applyFill="1"/>
    <xf numFmtId="1" fontId="8" fillId="0" borderId="1" xfId="10" applyNumberFormat="1" applyFont="1" applyFill="1" applyBorder="1" applyAlignment="1">
      <alignment horizontal="center" vertical="center" wrapText="1"/>
    </xf>
    <xf numFmtId="1" fontId="17" fillId="0" borderId="1" xfId="10" applyNumberFormat="1" applyFont="1" applyFill="1" applyBorder="1" applyAlignment="1">
      <alignment vertical="center" wrapText="1"/>
    </xf>
    <xf numFmtId="0" fontId="14" fillId="0" borderId="0" xfId="0" applyFont="1" applyFill="1"/>
    <xf numFmtId="0" fontId="13" fillId="0" borderId="1" xfId="0" applyFont="1" applyFill="1" applyBorder="1" applyAlignment="1">
      <alignment wrapText="1"/>
    </xf>
    <xf numFmtId="3" fontId="8" fillId="0" borderId="0" xfId="0" applyNumberFormat="1" applyFont="1" applyFill="1"/>
    <xf numFmtId="2" fontId="8" fillId="0" borderId="0" xfId="0" applyNumberFormat="1" applyFont="1" applyFill="1"/>
    <xf numFmtId="165" fontId="8" fillId="0" borderId="0" xfId="0" applyNumberFormat="1" applyFont="1" applyFill="1"/>
    <xf numFmtId="166" fontId="13" fillId="0" borderId="1" xfId="0" applyNumberFormat="1" applyFont="1" applyFill="1" applyBorder="1" applyAlignment="1">
      <alignment horizontal="right"/>
    </xf>
    <xf numFmtId="0" fontId="14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66" fontId="13" fillId="0" borderId="0" xfId="0" applyNumberFormat="1" applyFont="1"/>
    <xf numFmtId="166" fontId="13" fillId="0" borderId="0" xfId="0" applyNumberFormat="1" applyFont="1" applyFill="1"/>
    <xf numFmtId="0" fontId="8" fillId="0" borderId="1" xfId="11" applyFont="1" applyFill="1" applyBorder="1" applyAlignment="1">
      <alignment vertical="center" wrapText="1"/>
    </xf>
    <xf numFmtId="166" fontId="8" fillId="0" borderId="1" xfId="11" applyNumberFormat="1" applyFont="1" applyFill="1" applyBorder="1" applyAlignment="1">
      <alignment horizontal="right"/>
    </xf>
    <xf numFmtId="0" fontId="8" fillId="0" borderId="1" xfId="11" applyFont="1" applyFill="1" applyBorder="1" applyAlignment="1">
      <alignment wrapText="1"/>
    </xf>
    <xf numFmtId="0" fontId="13" fillId="0" borderId="0" xfId="0" applyFont="1" applyFill="1" applyAlignment="1"/>
    <xf numFmtId="0" fontId="13" fillId="0" borderId="0" xfId="0" applyFont="1" applyAlignment="1">
      <alignment horizontal="left"/>
    </xf>
    <xf numFmtId="1" fontId="8" fillId="0" borderId="1" xfId="10" applyNumberFormat="1" applyFont="1" applyBorder="1" applyAlignment="1">
      <alignment horizontal="center" vertical="center" wrapText="1"/>
    </xf>
    <xf numFmtId="1" fontId="17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Fill="1" applyBorder="1" applyAlignment="1">
      <alignment vertical="center" wrapText="1"/>
    </xf>
    <xf numFmtId="0" fontId="8" fillId="0" borderId="1" xfId="12" applyFont="1" applyFill="1" applyBorder="1" applyAlignment="1">
      <alignment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1" fontId="8" fillId="0" borderId="1" xfId="11" applyNumberFormat="1" applyFont="1" applyFill="1" applyBorder="1" applyAlignment="1">
      <alignment horizontal="right"/>
    </xf>
    <xf numFmtId="3" fontId="17" fillId="0" borderId="1" xfId="10" applyNumberFormat="1" applyFont="1" applyBorder="1" applyAlignment="1">
      <alignment horizontal="right"/>
    </xf>
    <xf numFmtId="3" fontId="8" fillId="0" borderId="1" xfId="10" applyNumberFormat="1" applyFont="1" applyBorder="1" applyAlignment="1">
      <alignment horizontal="right"/>
    </xf>
    <xf numFmtId="3" fontId="17" fillId="0" borderId="1" xfId="0" applyNumberFormat="1" applyFont="1" applyFill="1" applyBorder="1" applyAlignment="1" applyProtection="1">
      <alignment horizontal="right"/>
    </xf>
    <xf numFmtId="3" fontId="8" fillId="0" borderId="1" xfId="12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 applyProtection="1">
      <alignment horizontal="right"/>
    </xf>
    <xf numFmtId="1" fontId="8" fillId="0" borderId="1" xfId="12" applyNumberFormat="1" applyFont="1" applyFill="1" applyBorder="1" applyAlignment="1">
      <alignment horizontal="right"/>
    </xf>
    <xf numFmtId="1" fontId="13" fillId="0" borderId="1" xfId="0" applyNumberFormat="1" applyFont="1" applyBorder="1" applyAlignment="1">
      <alignment horizontal="right"/>
    </xf>
    <xf numFmtId="1" fontId="14" fillId="0" borderId="1" xfId="0" applyNumberFormat="1" applyFont="1" applyBorder="1" applyAlignment="1">
      <alignment horizontal="right"/>
    </xf>
    <xf numFmtId="165" fontId="13" fillId="0" borderId="1" xfId="0" applyNumberFormat="1" applyFont="1" applyBorder="1" applyAlignment="1">
      <alignment horizontal="right"/>
    </xf>
    <xf numFmtId="1" fontId="13" fillId="0" borderId="1" xfId="0" applyNumberFormat="1" applyFont="1" applyFill="1" applyBorder="1" applyAlignment="1">
      <alignment horizontal="right"/>
    </xf>
    <xf numFmtId="1" fontId="8" fillId="0" borderId="1" xfId="1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 applyProtection="1">
      <alignment horizontal="right"/>
    </xf>
    <xf numFmtId="1" fontId="8" fillId="0" borderId="1" xfId="10" applyNumberFormat="1" applyFont="1" applyFill="1" applyBorder="1" applyAlignment="1">
      <alignment horizontal="center" vertical="center" wrapText="1"/>
    </xf>
    <xf numFmtId="0" fontId="2" fillId="0" borderId="0" xfId="1" quotePrefix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1" fontId="8" fillId="0" borderId="1" xfId="10" applyNumberFormat="1" applyFont="1" applyFill="1" applyBorder="1" applyAlignment="1">
      <alignment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2" fillId="0" borderId="0" xfId="1" applyNumberFormat="1" applyFont="1" applyFill="1" applyBorder="1" applyAlignment="1" applyProtection="1">
      <alignment horizontal="left" vertical="center"/>
    </xf>
    <xf numFmtId="0" fontId="13" fillId="0" borderId="1" xfId="0" applyFont="1" applyBorder="1" applyAlignment="1">
      <alignment vertical="center" wrapText="1"/>
    </xf>
    <xf numFmtId="1" fontId="17" fillId="0" borderId="4" xfId="10" applyNumberFormat="1" applyFont="1" applyFill="1" applyBorder="1" applyAlignment="1">
      <alignment horizontal="left" vertical="center" wrapText="1"/>
    </xf>
    <xf numFmtId="1" fontId="17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17" fillId="0" borderId="0" xfId="10" applyNumberFormat="1" applyFont="1" applyFill="1" applyAlignment="1">
      <alignment horizontal="left" vertical="center" wrapText="1"/>
    </xf>
  </cellXfs>
  <cellStyles count="13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-KRAT" xfId="12"/>
    <cellStyle name="Обычный_Лист1" xfId="11"/>
    <cellStyle name="Обычный_наличие на конец" xfId="10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1933576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workbookViewId="0">
      <selection activeCell="B4" sqref="B4:M4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29.25" customHeight="1" x14ac:dyDescent="0.25">
      <c r="A3" s="6">
        <v>1</v>
      </c>
      <c r="B3" s="87" t="s">
        <v>30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7"/>
      <c r="O3" s="7"/>
      <c r="P3" s="8"/>
      <c r="Q3" s="8"/>
    </row>
    <row r="4" spans="1:17" ht="30" customHeight="1" x14ac:dyDescent="0.25">
      <c r="A4" s="6">
        <v>2</v>
      </c>
      <c r="B4" s="87" t="s">
        <v>98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"/>
      <c r="O4" s="8"/>
      <c r="P4" s="8"/>
      <c r="Q4" s="8"/>
    </row>
    <row r="5" spans="1:17" ht="30.75" customHeight="1" x14ac:dyDescent="0.25">
      <c r="A5" s="6">
        <v>3</v>
      </c>
      <c r="B5" s="87" t="s">
        <v>31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</row>
    <row r="6" spans="1:17" ht="29.25" customHeight="1" x14ac:dyDescent="0.25">
      <c r="A6" s="6">
        <v>4</v>
      </c>
      <c r="B6" s="87" t="s">
        <v>96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</row>
    <row r="7" spans="1:17" ht="30" customHeight="1" x14ac:dyDescent="0.25">
      <c r="A7" s="6">
        <v>5</v>
      </c>
      <c r="B7" s="87" t="s">
        <v>32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</row>
    <row r="8" spans="1:17" ht="30" customHeight="1" x14ac:dyDescent="0.25">
      <c r="A8" s="6">
        <v>6</v>
      </c>
      <c r="B8" s="87" t="s">
        <v>97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</row>
    <row r="10" spans="1:17" x14ac:dyDescent="0.25">
      <c r="A10" s="2"/>
      <c r="B10" s="9" t="s">
        <v>4</v>
      </c>
      <c r="C10" s="2"/>
      <c r="D10" s="2"/>
      <c r="E10" s="2"/>
    </row>
    <row r="11" spans="1:17" x14ac:dyDescent="0.25">
      <c r="A11" s="2"/>
      <c r="B11" s="10" t="s">
        <v>90</v>
      </c>
      <c r="C11" s="2"/>
      <c r="D11" s="2"/>
      <c r="E11" s="2"/>
    </row>
    <row r="12" spans="1:17" x14ac:dyDescent="0.25">
      <c r="A12" s="2"/>
      <c r="B12" s="10" t="s">
        <v>91</v>
      </c>
      <c r="C12" s="2"/>
      <c r="D12" s="2"/>
      <c r="E12" s="2"/>
    </row>
    <row r="13" spans="1:17" x14ac:dyDescent="0.25">
      <c r="A13" s="2"/>
      <c r="B13" s="11"/>
      <c r="C13" s="2"/>
      <c r="D13" s="2"/>
      <c r="E13" s="2"/>
    </row>
    <row r="14" spans="1:17" x14ac:dyDescent="0.25">
      <c r="A14" s="2"/>
      <c r="B14" s="12" t="s">
        <v>74</v>
      </c>
      <c r="C14" s="2" t="s">
        <v>99</v>
      </c>
      <c r="D14" s="2"/>
      <c r="E14" s="2"/>
    </row>
  </sheetData>
  <mergeCells count="6">
    <mergeCell ref="B3:M3"/>
    <mergeCell ref="B8:Q8"/>
    <mergeCell ref="B5:Q5"/>
    <mergeCell ref="B6:Q6"/>
    <mergeCell ref="B7:Q7"/>
    <mergeCell ref="B4:M4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5:I5" location="а" display="Наличие основного капитала, отражаемого в БАП на конец года, по текущей рыночной стоимости 2017-2019"/>
    <hyperlink ref="B5:J5" location="'1'!A1" display="Наличие основных фондов по видам экономической деятельности 2004 - 2016 гг."/>
    <hyperlink ref="B6:I6" location="а" display="Наличие основного капитала, отражаемого в БАП на конец года, по текущей рыночной стоимости 2017-2019"/>
    <hyperlink ref="B6:J6" location="'2'!A1" display="Наличие основных фондов по видам экономической деятельности 2017 - 2020 гг."/>
    <hyperlink ref="B7:I7" location="а" display="Наличие основного капитала, отражаемого в БАП на конец года, по текущей рыночной стоимости 2017-2019"/>
    <hyperlink ref="B7:J7" location="'1'!A1" display="Наличие основных фондов по видам экономической деятельности 2004 - 2016 гг."/>
    <hyperlink ref="B8:I8" location="а" display="Наличие основного капитала, отражаемого в БАП на конец года, по текущей рыночной стоимости 2017-2019"/>
    <hyperlink ref="B8:J8" location="'2'!A1" display="Наличие основных фондов по видам экономической деятельности 2017 - 2020 гг."/>
    <hyperlink ref="B3:M3" location="'1'!A1" display="Наличие основных фондов  по полному кругу организаций по видам экономической деятельности 2004 - 2016 гг."/>
    <hyperlink ref="B4:M4" location="'2'!A1" display="Наличие основных фондов по полному кругу организаций по видам экономической деятельности 2017 - 2020 гг."/>
    <hyperlink ref="B5:Q5" location="'3'!A1" display="Наличие основных фондов  коммерческих организаций (без субъектов малого предпринимательства) по видам экономической деятельности 2004 - 2016 гг."/>
    <hyperlink ref="B6:Q6" location="'4'!A1" display="Наличие основных фондов коммерческих организаций (без субъектов малого предпринимательства) по видам экономической деятельности 2017 - 2020 гг."/>
    <hyperlink ref="B7:Q7" location="'5'!A1" display="Наличие основных фондов  некоммерческих организаций по видам экономической деятельности 2004 - 2016 гг."/>
    <hyperlink ref="B8:Q8" location="'6'!A1" display="Наличие основных фондов некоммерческих организаций по видам экономической деятельности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>
      <selection activeCell="B5" sqref="B5:AA20"/>
    </sheetView>
  </sheetViews>
  <sheetFormatPr defaultColWidth="9.140625" defaultRowHeight="12.75" x14ac:dyDescent="0.2"/>
  <cols>
    <col min="1" max="1" width="40.85546875" style="15" customWidth="1"/>
    <col min="2" max="8" width="12.7109375" style="15" bestFit="1" customWidth="1"/>
    <col min="9" max="14" width="14.140625" style="15" bestFit="1" customWidth="1"/>
    <col min="15" max="27" width="9.42578125" style="15" bestFit="1" customWidth="1"/>
    <col min="28" max="16384" width="9.140625" style="15"/>
  </cols>
  <sheetData>
    <row r="1" spans="1:28" ht="33" customHeight="1" x14ac:dyDescent="0.2">
      <c r="A1" s="14" t="s">
        <v>2</v>
      </c>
    </row>
    <row r="2" spans="1:28" ht="27.75" customHeight="1" x14ac:dyDescent="0.2">
      <c r="A2" s="91" t="s">
        <v>77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28" s="18" customFormat="1" ht="14.25" x14ac:dyDescent="0.25">
      <c r="A3" s="89"/>
      <c r="B3" s="16">
        <v>2004</v>
      </c>
      <c r="C3" s="16">
        <v>2005</v>
      </c>
      <c r="D3" s="16">
        <v>2006</v>
      </c>
      <c r="E3" s="16">
        <v>2007</v>
      </c>
      <c r="F3" s="16">
        <v>2008</v>
      </c>
      <c r="G3" s="16">
        <v>2009</v>
      </c>
      <c r="H3" s="16">
        <v>2010</v>
      </c>
      <c r="I3" s="16" t="s">
        <v>78</v>
      </c>
      <c r="J3" s="16" t="s">
        <v>79</v>
      </c>
      <c r="K3" s="16" t="s">
        <v>80</v>
      </c>
      <c r="L3" s="16" t="s">
        <v>81</v>
      </c>
      <c r="M3" s="16" t="s">
        <v>82</v>
      </c>
      <c r="N3" s="16" t="s">
        <v>83</v>
      </c>
      <c r="O3" s="16">
        <v>2004</v>
      </c>
      <c r="P3" s="16">
        <v>2005</v>
      </c>
      <c r="Q3" s="16">
        <v>2006</v>
      </c>
      <c r="R3" s="16">
        <v>2007</v>
      </c>
      <c r="S3" s="16">
        <v>2008</v>
      </c>
      <c r="T3" s="16">
        <v>2009</v>
      </c>
      <c r="U3" s="17">
        <v>2010</v>
      </c>
      <c r="V3" s="16" t="s">
        <v>78</v>
      </c>
      <c r="W3" s="16" t="s">
        <v>79</v>
      </c>
      <c r="X3" s="16" t="s">
        <v>80</v>
      </c>
      <c r="Y3" s="16" t="s">
        <v>81</v>
      </c>
      <c r="Z3" s="16" t="s">
        <v>82</v>
      </c>
      <c r="AA3" s="16" t="s">
        <v>83</v>
      </c>
    </row>
    <row r="4" spans="1:28" s="19" customFormat="1" x14ac:dyDescent="0.2">
      <c r="A4" s="90"/>
      <c r="B4" s="88" t="s">
        <v>33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 t="s">
        <v>5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</row>
    <row r="5" spans="1:28" s="24" customFormat="1" x14ac:dyDescent="0.2">
      <c r="A5" s="20" t="s">
        <v>1</v>
      </c>
      <c r="B5" s="21">
        <v>148288</v>
      </c>
      <c r="C5" s="21">
        <v>162501</v>
      </c>
      <c r="D5" s="21">
        <v>186183</v>
      </c>
      <c r="E5" s="22">
        <v>223291</v>
      </c>
      <c r="F5" s="22">
        <v>247086</v>
      </c>
      <c r="G5" s="22">
        <v>263359</v>
      </c>
      <c r="H5" s="22">
        <v>284453</v>
      </c>
      <c r="I5" s="22">
        <v>316982</v>
      </c>
      <c r="J5" s="22">
        <v>364604</v>
      </c>
      <c r="K5" s="22">
        <v>393435</v>
      </c>
      <c r="L5" s="22">
        <v>458879</v>
      </c>
      <c r="M5" s="22">
        <v>494468</v>
      </c>
      <c r="N5" s="22">
        <v>608528</v>
      </c>
      <c r="O5" s="23">
        <v>100</v>
      </c>
      <c r="P5" s="23">
        <v>100</v>
      </c>
      <c r="Q5" s="23">
        <v>100</v>
      </c>
      <c r="R5" s="23">
        <v>100</v>
      </c>
      <c r="S5" s="23">
        <v>100</v>
      </c>
      <c r="T5" s="23">
        <v>100</v>
      </c>
      <c r="U5" s="23">
        <v>100</v>
      </c>
      <c r="V5" s="23">
        <v>100</v>
      </c>
      <c r="W5" s="23">
        <v>100</v>
      </c>
      <c r="X5" s="23">
        <v>100</v>
      </c>
      <c r="Y5" s="23">
        <v>100</v>
      </c>
      <c r="Z5" s="23">
        <v>100</v>
      </c>
      <c r="AA5" s="23">
        <v>100</v>
      </c>
    </row>
    <row r="6" spans="1:28" s="32" customFormat="1" ht="25.5" x14ac:dyDescent="0.2">
      <c r="A6" s="25" t="s">
        <v>14</v>
      </c>
      <c r="B6" s="26">
        <v>8208</v>
      </c>
      <c r="C6" s="26">
        <v>8098</v>
      </c>
      <c r="D6" s="26">
        <v>7367</v>
      </c>
      <c r="E6" s="27">
        <v>8041</v>
      </c>
      <c r="F6" s="27">
        <v>9405</v>
      </c>
      <c r="G6" s="27">
        <v>10082</v>
      </c>
      <c r="H6" s="27">
        <v>14796</v>
      </c>
      <c r="I6" s="27">
        <v>17768</v>
      </c>
      <c r="J6" s="27">
        <v>20403</v>
      </c>
      <c r="K6" s="26">
        <v>20797</v>
      </c>
      <c r="L6" s="26">
        <v>25096</v>
      </c>
      <c r="M6" s="26">
        <v>27911</v>
      </c>
      <c r="N6" s="26">
        <v>25347</v>
      </c>
      <c r="O6" s="28">
        <v>5.5</v>
      </c>
      <c r="P6" s="28">
        <v>5</v>
      </c>
      <c r="Q6" s="28">
        <v>4</v>
      </c>
      <c r="R6" s="28">
        <v>3.6</v>
      </c>
      <c r="S6" s="28">
        <v>3.8</v>
      </c>
      <c r="T6" s="28">
        <v>3.8</v>
      </c>
      <c r="U6" s="29">
        <v>5.2</v>
      </c>
      <c r="V6" s="29">
        <v>5.6</v>
      </c>
      <c r="W6" s="30">
        <v>5.6</v>
      </c>
      <c r="X6" s="28">
        <v>5.3</v>
      </c>
      <c r="Y6" s="30">
        <v>5.5</v>
      </c>
      <c r="Z6" s="30">
        <v>5.6</v>
      </c>
      <c r="AA6" s="30">
        <v>4.2</v>
      </c>
      <c r="AB6" s="31"/>
    </row>
    <row r="7" spans="1:28" s="32" customFormat="1" x14ac:dyDescent="0.2">
      <c r="A7" s="25" t="s">
        <v>15</v>
      </c>
      <c r="B7" s="26">
        <v>30</v>
      </c>
      <c r="C7" s="26">
        <v>64</v>
      </c>
      <c r="D7" s="26">
        <v>60</v>
      </c>
      <c r="E7" s="27">
        <v>71</v>
      </c>
      <c r="F7" s="27">
        <v>66</v>
      </c>
      <c r="G7" s="27">
        <v>65</v>
      </c>
      <c r="H7" s="27">
        <v>67</v>
      </c>
      <c r="I7" s="27">
        <v>65</v>
      </c>
      <c r="J7" s="27">
        <v>71</v>
      </c>
      <c r="K7" s="26">
        <v>84</v>
      </c>
      <c r="L7" s="26">
        <v>87</v>
      </c>
      <c r="M7" s="26">
        <v>99</v>
      </c>
      <c r="N7" s="26">
        <v>86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9">
        <v>0</v>
      </c>
      <c r="V7" s="29">
        <v>0</v>
      </c>
      <c r="W7" s="30">
        <v>0</v>
      </c>
      <c r="X7" s="28">
        <v>0</v>
      </c>
      <c r="Y7" s="30">
        <v>0</v>
      </c>
      <c r="Z7" s="30">
        <v>0</v>
      </c>
      <c r="AA7" s="30">
        <v>0</v>
      </c>
      <c r="AB7" s="31"/>
    </row>
    <row r="8" spans="1:28" s="32" customFormat="1" x14ac:dyDescent="0.2">
      <c r="A8" s="25" t="s">
        <v>16</v>
      </c>
      <c r="B8" s="26">
        <v>153</v>
      </c>
      <c r="C8" s="26">
        <v>138</v>
      </c>
      <c r="D8" s="26">
        <v>209</v>
      </c>
      <c r="E8" s="27">
        <v>253</v>
      </c>
      <c r="F8" s="27">
        <v>518</v>
      </c>
      <c r="G8" s="27">
        <v>3114</v>
      </c>
      <c r="H8" s="27">
        <v>4541</v>
      </c>
      <c r="I8" s="27">
        <v>4691</v>
      </c>
      <c r="J8" s="27">
        <v>4948</v>
      </c>
      <c r="K8" s="26">
        <v>4737</v>
      </c>
      <c r="L8" s="26">
        <v>5031</v>
      </c>
      <c r="M8" s="26">
        <v>5197</v>
      </c>
      <c r="N8" s="26">
        <v>4721</v>
      </c>
      <c r="O8" s="28">
        <v>0.1</v>
      </c>
      <c r="P8" s="28">
        <v>0.1</v>
      </c>
      <c r="Q8" s="28">
        <v>0.1</v>
      </c>
      <c r="R8" s="28">
        <v>0.1</v>
      </c>
      <c r="S8" s="28">
        <v>0.2</v>
      </c>
      <c r="T8" s="28">
        <v>1.2</v>
      </c>
      <c r="U8" s="29">
        <v>1.6</v>
      </c>
      <c r="V8" s="29">
        <v>1.5</v>
      </c>
      <c r="W8" s="30">
        <v>1.4</v>
      </c>
      <c r="X8" s="28">
        <v>1.2</v>
      </c>
      <c r="Y8" s="30">
        <v>1.1000000000000001</v>
      </c>
      <c r="Z8" s="30">
        <v>1.1000000000000001</v>
      </c>
      <c r="AA8" s="30">
        <v>0.8</v>
      </c>
      <c r="AB8" s="31"/>
    </row>
    <row r="9" spans="1:28" s="32" customFormat="1" x14ac:dyDescent="0.2">
      <c r="A9" s="25" t="s">
        <v>17</v>
      </c>
      <c r="B9" s="26">
        <v>23038</v>
      </c>
      <c r="C9" s="26">
        <v>27476</v>
      </c>
      <c r="D9" s="26">
        <v>34276</v>
      </c>
      <c r="E9" s="27">
        <v>39161</v>
      </c>
      <c r="F9" s="27">
        <v>47537</v>
      </c>
      <c r="G9" s="27">
        <v>49639</v>
      </c>
      <c r="H9" s="27">
        <v>51737</v>
      </c>
      <c r="I9" s="27">
        <v>53825</v>
      </c>
      <c r="J9" s="27">
        <v>53268</v>
      </c>
      <c r="K9" s="26">
        <v>56389</v>
      </c>
      <c r="L9" s="26">
        <v>65164</v>
      </c>
      <c r="M9" s="26">
        <v>68606</v>
      </c>
      <c r="N9" s="26">
        <v>103103</v>
      </c>
      <c r="O9" s="28">
        <v>15.5</v>
      </c>
      <c r="P9" s="28">
        <v>16.899999999999999</v>
      </c>
      <c r="Q9" s="28">
        <v>18.399999999999999</v>
      </c>
      <c r="R9" s="28">
        <v>17.5</v>
      </c>
      <c r="S9" s="28">
        <v>19.2</v>
      </c>
      <c r="T9" s="28">
        <v>18.8</v>
      </c>
      <c r="U9" s="29">
        <v>18.2</v>
      </c>
      <c r="V9" s="29">
        <v>17</v>
      </c>
      <c r="W9" s="30">
        <v>14.6</v>
      </c>
      <c r="X9" s="28">
        <v>14.3</v>
      </c>
      <c r="Y9" s="30">
        <v>14.2</v>
      </c>
      <c r="Z9" s="30">
        <v>13.9</v>
      </c>
      <c r="AA9" s="30">
        <v>16.899999999999999</v>
      </c>
      <c r="AB9" s="31"/>
    </row>
    <row r="10" spans="1:28" s="32" customFormat="1" ht="25.5" x14ac:dyDescent="0.2">
      <c r="A10" s="25" t="s">
        <v>18</v>
      </c>
      <c r="B10" s="26">
        <v>12523</v>
      </c>
      <c r="C10" s="26">
        <v>13574</v>
      </c>
      <c r="D10" s="26">
        <v>16963</v>
      </c>
      <c r="E10" s="27">
        <v>22759</v>
      </c>
      <c r="F10" s="27">
        <v>25022</v>
      </c>
      <c r="G10" s="27">
        <v>25731</v>
      </c>
      <c r="H10" s="27">
        <v>26261</v>
      </c>
      <c r="I10" s="27">
        <v>33096</v>
      </c>
      <c r="J10" s="27">
        <v>40783</v>
      </c>
      <c r="K10" s="26">
        <v>47948</v>
      </c>
      <c r="L10" s="26">
        <v>51874</v>
      </c>
      <c r="M10" s="26">
        <v>54830</v>
      </c>
      <c r="N10" s="26">
        <v>81601</v>
      </c>
      <c r="O10" s="28">
        <v>8.5</v>
      </c>
      <c r="P10" s="28">
        <v>8.4</v>
      </c>
      <c r="Q10" s="28">
        <v>9.1</v>
      </c>
      <c r="R10" s="28">
        <v>10.199999999999999</v>
      </c>
      <c r="S10" s="28">
        <v>10.1</v>
      </c>
      <c r="T10" s="28">
        <v>9.8000000000000007</v>
      </c>
      <c r="U10" s="29">
        <v>9.1999999999999993</v>
      </c>
      <c r="V10" s="29">
        <v>10.4</v>
      </c>
      <c r="W10" s="30">
        <v>11.2</v>
      </c>
      <c r="X10" s="28">
        <v>12.2</v>
      </c>
      <c r="Y10" s="30">
        <v>11.3</v>
      </c>
      <c r="Z10" s="30">
        <v>11.1</v>
      </c>
      <c r="AA10" s="30">
        <v>13.4</v>
      </c>
      <c r="AB10" s="31"/>
    </row>
    <row r="11" spans="1:28" s="32" customFormat="1" x14ac:dyDescent="0.2">
      <c r="A11" s="25" t="s">
        <v>19</v>
      </c>
      <c r="B11" s="26">
        <v>1158</v>
      </c>
      <c r="C11" s="26">
        <v>1314</v>
      </c>
      <c r="D11" s="26">
        <v>1736</v>
      </c>
      <c r="E11" s="27">
        <v>2397</v>
      </c>
      <c r="F11" s="27">
        <v>2942</v>
      </c>
      <c r="G11" s="27">
        <v>3108</v>
      </c>
      <c r="H11" s="27">
        <v>3861</v>
      </c>
      <c r="I11" s="27">
        <v>4277</v>
      </c>
      <c r="J11" s="27">
        <v>4398</v>
      </c>
      <c r="K11" s="26">
        <v>4450</v>
      </c>
      <c r="L11" s="26">
        <v>5601</v>
      </c>
      <c r="M11" s="26">
        <v>6688</v>
      </c>
      <c r="N11" s="26">
        <v>11487</v>
      </c>
      <c r="O11" s="28">
        <v>0.8</v>
      </c>
      <c r="P11" s="28">
        <v>0.8</v>
      </c>
      <c r="Q11" s="28">
        <v>0.9</v>
      </c>
      <c r="R11" s="28">
        <v>1.1000000000000001</v>
      </c>
      <c r="S11" s="28">
        <v>1.2</v>
      </c>
      <c r="T11" s="28">
        <v>1.2</v>
      </c>
      <c r="U11" s="29">
        <v>1.4</v>
      </c>
      <c r="V11" s="29">
        <v>1.3</v>
      </c>
      <c r="W11" s="30">
        <v>1.2</v>
      </c>
      <c r="X11" s="28">
        <v>1.1000000000000001</v>
      </c>
      <c r="Y11" s="30">
        <v>1.2</v>
      </c>
      <c r="Z11" s="30">
        <v>1.4</v>
      </c>
      <c r="AA11" s="30">
        <v>1.9</v>
      </c>
      <c r="AB11" s="31"/>
    </row>
    <row r="12" spans="1:28" s="32" customFormat="1" ht="51" x14ac:dyDescent="0.2">
      <c r="A12" s="25" t="s">
        <v>20</v>
      </c>
      <c r="B12" s="26">
        <v>2094</v>
      </c>
      <c r="C12" s="26">
        <v>2444</v>
      </c>
      <c r="D12" s="26">
        <v>3121</v>
      </c>
      <c r="E12" s="27">
        <v>4061</v>
      </c>
      <c r="F12" s="27">
        <v>5367</v>
      </c>
      <c r="G12" s="27">
        <v>5888</v>
      </c>
      <c r="H12" s="27">
        <v>7295</v>
      </c>
      <c r="I12" s="27">
        <v>8306</v>
      </c>
      <c r="J12" s="27">
        <v>10530</v>
      </c>
      <c r="K12" s="26">
        <v>12853</v>
      </c>
      <c r="L12" s="26">
        <v>18596</v>
      </c>
      <c r="M12" s="26">
        <v>17802</v>
      </c>
      <c r="N12" s="26">
        <v>16508</v>
      </c>
      <c r="O12" s="28">
        <v>1.4</v>
      </c>
      <c r="P12" s="28">
        <v>1.5</v>
      </c>
      <c r="Q12" s="28">
        <v>1.7</v>
      </c>
      <c r="R12" s="28">
        <v>1.8</v>
      </c>
      <c r="S12" s="28">
        <v>2.2000000000000002</v>
      </c>
      <c r="T12" s="28">
        <v>2.2000000000000002</v>
      </c>
      <c r="U12" s="29">
        <v>2.6</v>
      </c>
      <c r="V12" s="29">
        <v>2.6</v>
      </c>
      <c r="W12" s="30">
        <v>2.9</v>
      </c>
      <c r="X12" s="28">
        <v>3.3</v>
      </c>
      <c r="Y12" s="30">
        <v>4.0999999999999996</v>
      </c>
      <c r="Z12" s="30">
        <v>3.6</v>
      </c>
      <c r="AA12" s="30">
        <v>2.7</v>
      </c>
      <c r="AB12" s="31"/>
    </row>
    <row r="13" spans="1:28" s="32" customFormat="1" x14ac:dyDescent="0.2">
      <c r="A13" s="25" t="s">
        <v>21</v>
      </c>
      <c r="B13" s="26">
        <v>1643</v>
      </c>
      <c r="C13" s="26">
        <v>2560</v>
      </c>
      <c r="D13" s="26">
        <v>1992</v>
      </c>
      <c r="E13" s="27">
        <v>2079</v>
      </c>
      <c r="F13" s="27">
        <v>2151</v>
      </c>
      <c r="G13" s="27">
        <v>2321</v>
      </c>
      <c r="H13" s="27">
        <v>2407</v>
      </c>
      <c r="I13" s="27">
        <v>2418</v>
      </c>
      <c r="J13" s="27">
        <v>2552</v>
      </c>
      <c r="K13" s="26">
        <v>3377</v>
      </c>
      <c r="L13" s="26">
        <v>3308</v>
      </c>
      <c r="M13" s="26">
        <v>3726</v>
      </c>
      <c r="N13" s="26">
        <v>3399</v>
      </c>
      <c r="O13" s="28">
        <v>1.1000000000000001</v>
      </c>
      <c r="P13" s="28">
        <v>1.6</v>
      </c>
      <c r="Q13" s="28">
        <v>1.1000000000000001</v>
      </c>
      <c r="R13" s="28">
        <v>0.9</v>
      </c>
      <c r="S13" s="28">
        <v>0.9</v>
      </c>
      <c r="T13" s="28">
        <v>0.9</v>
      </c>
      <c r="U13" s="29">
        <v>0.8</v>
      </c>
      <c r="V13" s="29">
        <v>0.8</v>
      </c>
      <c r="W13" s="30">
        <v>0.7</v>
      </c>
      <c r="X13" s="28">
        <v>0.9</v>
      </c>
      <c r="Y13" s="30">
        <v>0.7</v>
      </c>
      <c r="Z13" s="30">
        <v>0.8</v>
      </c>
      <c r="AA13" s="30">
        <v>0.6</v>
      </c>
      <c r="AB13" s="31"/>
    </row>
    <row r="14" spans="1:28" s="32" customFormat="1" x14ac:dyDescent="0.2">
      <c r="A14" s="25" t="s">
        <v>22</v>
      </c>
      <c r="B14" s="26">
        <v>53097</v>
      </c>
      <c r="C14" s="26">
        <v>58585</v>
      </c>
      <c r="D14" s="26">
        <v>68725</v>
      </c>
      <c r="E14" s="27">
        <v>85925</v>
      </c>
      <c r="F14" s="27">
        <v>91441</v>
      </c>
      <c r="G14" s="27">
        <v>99599</v>
      </c>
      <c r="H14" s="27">
        <v>107706</v>
      </c>
      <c r="I14" s="27">
        <v>120630</v>
      </c>
      <c r="J14" s="27">
        <v>144084</v>
      </c>
      <c r="K14" s="26">
        <v>148195</v>
      </c>
      <c r="L14" s="26">
        <v>183357</v>
      </c>
      <c r="M14" s="26">
        <v>202236</v>
      </c>
      <c r="N14" s="26">
        <v>242780</v>
      </c>
      <c r="O14" s="28">
        <v>35.799999999999997</v>
      </c>
      <c r="P14" s="28">
        <v>36.1</v>
      </c>
      <c r="Q14" s="28">
        <v>36.9</v>
      </c>
      <c r="R14" s="28">
        <v>38.5</v>
      </c>
      <c r="S14" s="28">
        <v>37</v>
      </c>
      <c r="T14" s="28">
        <v>37.799999999999997</v>
      </c>
      <c r="U14" s="29">
        <v>37.9</v>
      </c>
      <c r="V14" s="29">
        <v>38.1</v>
      </c>
      <c r="W14" s="30">
        <v>39.5</v>
      </c>
      <c r="X14" s="28">
        <v>37.700000000000003</v>
      </c>
      <c r="Y14" s="30">
        <v>40</v>
      </c>
      <c r="Z14" s="30">
        <v>40.9</v>
      </c>
      <c r="AA14" s="30">
        <v>39.9</v>
      </c>
      <c r="AB14" s="31"/>
    </row>
    <row r="15" spans="1:28" s="32" customFormat="1" x14ac:dyDescent="0.2">
      <c r="A15" s="25" t="s">
        <v>23</v>
      </c>
      <c r="B15" s="26">
        <v>662</v>
      </c>
      <c r="C15" s="26">
        <v>1908</v>
      </c>
      <c r="D15" s="26">
        <v>2358</v>
      </c>
      <c r="E15" s="27">
        <v>2653</v>
      </c>
      <c r="F15" s="27">
        <v>2621</v>
      </c>
      <c r="G15" s="27">
        <v>2952</v>
      </c>
      <c r="H15" s="27">
        <v>2969</v>
      </c>
      <c r="I15" s="27">
        <v>3478</v>
      </c>
      <c r="J15" s="27">
        <v>4242</v>
      </c>
      <c r="K15" s="26">
        <v>5450</v>
      </c>
      <c r="L15" s="26">
        <v>5989</v>
      </c>
      <c r="M15" s="26">
        <v>6037</v>
      </c>
      <c r="N15" s="26">
        <v>4503</v>
      </c>
      <c r="O15" s="28">
        <v>0.4</v>
      </c>
      <c r="P15" s="28">
        <v>1.2</v>
      </c>
      <c r="Q15" s="28">
        <v>1.3</v>
      </c>
      <c r="R15" s="28">
        <v>1.2</v>
      </c>
      <c r="S15" s="28">
        <v>1.1000000000000001</v>
      </c>
      <c r="T15" s="28">
        <v>1.1000000000000001</v>
      </c>
      <c r="U15" s="29">
        <v>1</v>
      </c>
      <c r="V15" s="29">
        <v>1.1000000000000001</v>
      </c>
      <c r="W15" s="30">
        <v>1.2</v>
      </c>
      <c r="X15" s="28">
        <v>1.4</v>
      </c>
      <c r="Y15" s="30">
        <v>1.3</v>
      </c>
      <c r="Z15" s="30">
        <v>1.2</v>
      </c>
      <c r="AA15" s="30">
        <v>0.7</v>
      </c>
      <c r="AB15" s="31"/>
    </row>
    <row r="16" spans="1:28" s="32" customFormat="1" ht="38.25" x14ac:dyDescent="0.2">
      <c r="A16" s="25" t="s">
        <v>24</v>
      </c>
      <c r="B16" s="26">
        <v>30255</v>
      </c>
      <c r="C16" s="26">
        <v>31025</v>
      </c>
      <c r="D16" s="26">
        <v>30950</v>
      </c>
      <c r="E16" s="27">
        <v>31600</v>
      </c>
      <c r="F16" s="27">
        <v>30613</v>
      </c>
      <c r="G16" s="27">
        <v>31616</v>
      </c>
      <c r="H16" s="27">
        <v>30360</v>
      </c>
      <c r="I16" s="27">
        <v>32532</v>
      </c>
      <c r="J16" s="27">
        <v>38599</v>
      </c>
      <c r="K16" s="26">
        <v>42932</v>
      </c>
      <c r="L16" s="26">
        <v>48507</v>
      </c>
      <c r="M16" s="26">
        <v>53355</v>
      </c>
      <c r="N16" s="26">
        <v>62835</v>
      </c>
      <c r="O16" s="28">
        <v>20.399999999999999</v>
      </c>
      <c r="P16" s="28">
        <v>19.100000000000001</v>
      </c>
      <c r="Q16" s="28">
        <v>16.600000000000001</v>
      </c>
      <c r="R16" s="28">
        <v>14.2</v>
      </c>
      <c r="S16" s="28">
        <v>12.4</v>
      </c>
      <c r="T16" s="28">
        <v>12</v>
      </c>
      <c r="U16" s="29">
        <v>10.7</v>
      </c>
      <c r="V16" s="29">
        <v>10.3</v>
      </c>
      <c r="W16" s="30">
        <v>10.6</v>
      </c>
      <c r="X16" s="28">
        <v>10.9</v>
      </c>
      <c r="Y16" s="30">
        <v>10.6</v>
      </c>
      <c r="Z16" s="30">
        <v>10.8</v>
      </c>
      <c r="AA16" s="30">
        <v>10.3</v>
      </c>
      <c r="AB16" s="31"/>
    </row>
    <row r="17" spans="1:28" s="32" customFormat="1" ht="38.25" x14ac:dyDescent="0.2">
      <c r="A17" s="25" t="s">
        <v>25</v>
      </c>
      <c r="B17" s="26">
        <v>1946</v>
      </c>
      <c r="C17" s="26">
        <v>1470</v>
      </c>
      <c r="D17" s="26">
        <v>3999</v>
      </c>
      <c r="E17" s="27">
        <v>5839</v>
      </c>
      <c r="F17" s="27">
        <v>9018</v>
      </c>
      <c r="G17" s="27">
        <v>8679</v>
      </c>
      <c r="H17" s="27">
        <v>10002</v>
      </c>
      <c r="I17" s="27">
        <v>10475</v>
      </c>
      <c r="J17" s="27">
        <v>11559</v>
      </c>
      <c r="K17" s="26">
        <v>13686</v>
      </c>
      <c r="L17" s="26">
        <v>13794</v>
      </c>
      <c r="M17" s="26">
        <v>14900</v>
      </c>
      <c r="N17" s="26">
        <v>16679</v>
      </c>
      <c r="O17" s="28">
        <v>1.3</v>
      </c>
      <c r="P17" s="28">
        <v>0.9</v>
      </c>
      <c r="Q17" s="28">
        <v>2.1</v>
      </c>
      <c r="R17" s="28">
        <v>2.6</v>
      </c>
      <c r="S17" s="28">
        <v>3.6</v>
      </c>
      <c r="T17" s="28">
        <v>3.3</v>
      </c>
      <c r="U17" s="29">
        <v>3.5</v>
      </c>
      <c r="V17" s="29">
        <v>3.3</v>
      </c>
      <c r="W17" s="30">
        <v>3.2</v>
      </c>
      <c r="X17" s="28">
        <v>3.5</v>
      </c>
      <c r="Y17" s="30">
        <v>3</v>
      </c>
      <c r="Z17" s="30">
        <v>3</v>
      </c>
      <c r="AA17" s="30">
        <v>2.7</v>
      </c>
      <c r="AB17" s="31"/>
    </row>
    <row r="18" spans="1:28" s="32" customFormat="1" x14ac:dyDescent="0.2">
      <c r="A18" s="25" t="s">
        <v>26</v>
      </c>
      <c r="B18" s="26">
        <v>6635</v>
      </c>
      <c r="C18" s="26">
        <v>7311</v>
      </c>
      <c r="D18" s="26">
        <v>7352</v>
      </c>
      <c r="E18" s="27">
        <v>9143</v>
      </c>
      <c r="F18" s="27">
        <v>9779</v>
      </c>
      <c r="G18" s="27">
        <v>9507</v>
      </c>
      <c r="H18" s="27">
        <v>9783</v>
      </c>
      <c r="I18" s="27">
        <v>10142</v>
      </c>
      <c r="J18" s="27">
        <v>10978</v>
      </c>
      <c r="K18" s="26">
        <v>11448</v>
      </c>
      <c r="L18" s="26">
        <v>10830</v>
      </c>
      <c r="M18" s="26">
        <v>11132</v>
      </c>
      <c r="N18" s="26">
        <v>11487</v>
      </c>
      <c r="O18" s="28">
        <v>4.5</v>
      </c>
      <c r="P18" s="28">
        <v>4.5</v>
      </c>
      <c r="Q18" s="28">
        <v>3.9</v>
      </c>
      <c r="R18" s="28">
        <v>4.0999999999999996</v>
      </c>
      <c r="S18" s="28">
        <v>4</v>
      </c>
      <c r="T18" s="28">
        <v>3.6</v>
      </c>
      <c r="U18" s="29">
        <v>3.4</v>
      </c>
      <c r="V18" s="29">
        <v>3.2</v>
      </c>
      <c r="W18" s="30">
        <v>3</v>
      </c>
      <c r="X18" s="28">
        <v>2.9</v>
      </c>
      <c r="Y18" s="30">
        <v>2.4</v>
      </c>
      <c r="Z18" s="30">
        <v>2.2999999999999998</v>
      </c>
      <c r="AA18" s="30">
        <v>1.9</v>
      </c>
      <c r="AB18" s="31"/>
    </row>
    <row r="19" spans="1:28" s="32" customFormat="1" ht="25.5" x14ac:dyDescent="0.2">
      <c r="A19" s="25" t="s">
        <v>27</v>
      </c>
      <c r="B19" s="26">
        <v>4696</v>
      </c>
      <c r="C19" s="26">
        <v>4284</v>
      </c>
      <c r="D19" s="26">
        <v>4604</v>
      </c>
      <c r="E19" s="27">
        <v>5992</v>
      </c>
      <c r="F19" s="27">
        <v>6939</v>
      </c>
      <c r="G19" s="27">
        <v>7478</v>
      </c>
      <c r="H19" s="27">
        <v>8730</v>
      </c>
      <c r="I19" s="27">
        <v>10866</v>
      </c>
      <c r="J19" s="27">
        <v>13686</v>
      </c>
      <c r="K19" s="26">
        <v>15332</v>
      </c>
      <c r="L19" s="26">
        <v>15954</v>
      </c>
      <c r="M19" s="26">
        <v>16265</v>
      </c>
      <c r="N19" s="26">
        <v>17591</v>
      </c>
      <c r="O19" s="28">
        <v>3.2</v>
      </c>
      <c r="P19" s="28">
        <v>2.6</v>
      </c>
      <c r="Q19" s="28">
        <v>2.5</v>
      </c>
      <c r="R19" s="28">
        <v>2.7</v>
      </c>
      <c r="S19" s="28">
        <v>2.8</v>
      </c>
      <c r="T19" s="28">
        <v>2.8</v>
      </c>
      <c r="U19" s="29">
        <v>3.1</v>
      </c>
      <c r="V19" s="29">
        <v>3.4</v>
      </c>
      <c r="W19" s="30">
        <v>3.8</v>
      </c>
      <c r="X19" s="28">
        <v>3.9</v>
      </c>
      <c r="Y19" s="30">
        <v>3.5</v>
      </c>
      <c r="Z19" s="30">
        <v>3.3</v>
      </c>
      <c r="AA19" s="30">
        <v>2.9</v>
      </c>
      <c r="AB19" s="31"/>
    </row>
    <row r="20" spans="1:28" s="32" customFormat="1" ht="38.25" x14ac:dyDescent="0.2">
      <c r="A20" s="25" t="s">
        <v>28</v>
      </c>
      <c r="B20" s="26">
        <v>2150</v>
      </c>
      <c r="C20" s="26">
        <v>2250</v>
      </c>
      <c r="D20" s="26">
        <v>2471</v>
      </c>
      <c r="E20" s="27">
        <v>3317</v>
      </c>
      <c r="F20" s="27">
        <v>3667</v>
      </c>
      <c r="G20" s="27">
        <v>3580</v>
      </c>
      <c r="H20" s="27">
        <v>3938</v>
      </c>
      <c r="I20" s="27">
        <v>4413</v>
      </c>
      <c r="J20" s="27">
        <v>4503</v>
      </c>
      <c r="K20" s="26">
        <v>5757</v>
      </c>
      <c r="L20" s="26">
        <v>5691</v>
      </c>
      <c r="M20" s="26">
        <v>5684</v>
      </c>
      <c r="N20" s="26">
        <v>6401</v>
      </c>
      <c r="O20" s="28">
        <v>1.4</v>
      </c>
      <c r="P20" s="28">
        <v>1.4</v>
      </c>
      <c r="Q20" s="28">
        <v>1.3</v>
      </c>
      <c r="R20" s="28">
        <v>1.5</v>
      </c>
      <c r="S20" s="28">
        <v>1.5</v>
      </c>
      <c r="T20" s="28">
        <v>1.4</v>
      </c>
      <c r="U20" s="29">
        <v>1.4</v>
      </c>
      <c r="V20" s="29">
        <v>1.4</v>
      </c>
      <c r="W20" s="30">
        <v>1.2</v>
      </c>
      <c r="X20" s="28">
        <v>1.5</v>
      </c>
      <c r="Y20" s="30">
        <v>1.2</v>
      </c>
      <c r="Z20" s="30">
        <v>1.1000000000000001</v>
      </c>
      <c r="AA20" s="30">
        <v>1.1000000000000001</v>
      </c>
      <c r="AB20" s="31"/>
    </row>
    <row r="21" spans="1:28" s="33" customFormat="1" x14ac:dyDescent="0.2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28" s="33" customFormat="1" ht="14.25" x14ac:dyDescent="0.2">
      <c r="A22" s="33" t="s">
        <v>84</v>
      </c>
      <c r="M22" s="36"/>
      <c r="N22" s="35"/>
    </row>
  </sheetData>
  <mergeCells count="4">
    <mergeCell ref="B4:N4"/>
    <mergeCell ref="O4:AA4"/>
    <mergeCell ref="A3:A4"/>
    <mergeCell ref="A2:K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zoomScaleNormal="100" workbookViewId="0">
      <pane xSplit="1" ySplit="4" topLeftCell="U5" activePane="bottomRight" state="frozen"/>
      <selection pane="topRight" activeCell="B1" sqref="B1"/>
      <selection pane="bottomLeft" activeCell="A5" sqref="A5"/>
      <selection pane="bottomRight" activeCell="AK6" sqref="AK6:AK24"/>
    </sheetView>
  </sheetViews>
  <sheetFormatPr defaultColWidth="9.140625" defaultRowHeight="12.75" x14ac:dyDescent="0.2"/>
  <cols>
    <col min="1" max="1" width="36.7109375" style="42" customWidth="1"/>
    <col min="2" max="2" width="14.140625" style="42" customWidth="1"/>
    <col min="3" max="3" width="12.7109375" style="42" customWidth="1"/>
    <col min="4" max="4" width="13" style="42" customWidth="1"/>
    <col min="5" max="5" width="14.28515625" style="42" customWidth="1"/>
    <col min="6" max="6" width="15.28515625" style="42" customWidth="1"/>
    <col min="7" max="7" width="12.7109375" style="42" customWidth="1"/>
    <col min="8" max="8" width="14.140625" style="42" customWidth="1"/>
    <col min="9" max="9" width="12.7109375" style="42" customWidth="1"/>
    <col min="10" max="10" width="13" style="42" customWidth="1"/>
    <col min="11" max="11" width="14.28515625" style="42" customWidth="1"/>
    <col min="12" max="12" width="14.85546875" style="42" customWidth="1"/>
    <col min="13" max="13" width="12.7109375" style="42" bestFit="1" customWidth="1"/>
    <col min="14" max="14" width="14.140625" style="42" customWidth="1"/>
    <col min="15" max="15" width="14.140625" style="42" bestFit="1" customWidth="1"/>
    <col min="16" max="16" width="12.85546875" style="42" customWidth="1"/>
    <col min="17" max="17" width="14.28515625" style="42" customWidth="1"/>
    <col min="18" max="18" width="14.85546875" style="42" customWidth="1"/>
    <col min="19" max="19" width="12.7109375" style="42" bestFit="1" customWidth="1"/>
    <col min="20" max="21" width="14.140625" style="42" bestFit="1" customWidth="1"/>
    <col min="22" max="22" width="13.42578125" style="42" bestFit="1" customWidth="1"/>
    <col min="23" max="23" width="14.7109375" style="42" customWidth="1"/>
    <col min="24" max="24" width="15.140625" style="42" customWidth="1"/>
    <col min="25" max="25" width="12.7109375" style="42" bestFit="1" customWidth="1"/>
    <col min="26" max="26" width="14.140625" style="42" customWidth="1"/>
    <col min="27" max="27" width="14.140625" style="19" bestFit="1" customWidth="1"/>
    <col min="28" max="28" width="13.28515625" style="19" customWidth="1"/>
    <col min="29" max="29" width="14.7109375" style="19" customWidth="1"/>
    <col min="30" max="30" width="15.140625" style="19" customWidth="1"/>
    <col min="31" max="31" width="12.7109375" style="19" bestFit="1" customWidth="1"/>
    <col min="32" max="33" width="11.28515625" style="42" customWidth="1"/>
    <col min="34" max="34" width="11.42578125" style="42" customWidth="1"/>
    <col min="35" max="35" width="12.140625" style="42" customWidth="1"/>
    <col min="36" max="36" width="11" style="42" customWidth="1"/>
    <col min="37" max="37" width="14" style="42" customWidth="1"/>
    <col min="38" max="16384" width="9.140625" style="42"/>
  </cols>
  <sheetData>
    <row r="1" spans="1:37" ht="33" customHeight="1" x14ac:dyDescent="0.2">
      <c r="A1" s="14" t="s">
        <v>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37" ht="27.75" customHeight="1" x14ac:dyDescent="0.2">
      <c r="A2" s="92" t="s">
        <v>85</v>
      </c>
      <c r="B2" s="92"/>
      <c r="C2" s="92"/>
      <c r="D2" s="92"/>
      <c r="E2" s="92"/>
      <c r="F2" s="92"/>
      <c r="G2" s="92"/>
      <c r="H2" s="92"/>
      <c r="I2" s="92"/>
      <c r="J2" s="92"/>
    </row>
    <row r="3" spans="1:37" x14ac:dyDescent="0.2">
      <c r="A3" s="93"/>
      <c r="B3" s="94">
        <v>2017</v>
      </c>
      <c r="C3" s="94"/>
      <c r="D3" s="94"/>
      <c r="E3" s="94"/>
      <c r="F3" s="94"/>
      <c r="G3" s="94"/>
      <c r="H3" s="94">
        <v>2018</v>
      </c>
      <c r="I3" s="94"/>
      <c r="J3" s="94"/>
      <c r="K3" s="94"/>
      <c r="L3" s="94"/>
      <c r="M3" s="94"/>
      <c r="N3" s="94">
        <v>2019</v>
      </c>
      <c r="O3" s="94"/>
      <c r="P3" s="94"/>
      <c r="Q3" s="94"/>
      <c r="R3" s="94"/>
      <c r="S3" s="94"/>
      <c r="T3" s="94">
        <v>2020</v>
      </c>
      <c r="U3" s="94"/>
      <c r="V3" s="94"/>
      <c r="W3" s="94"/>
      <c r="X3" s="94"/>
      <c r="Y3" s="94"/>
      <c r="Z3" s="94">
        <v>2021</v>
      </c>
      <c r="AA3" s="94"/>
      <c r="AB3" s="94"/>
      <c r="AC3" s="94"/>
      <c r="AD3" s="94"/>
      <c r="AE3" s="94"/>
      <c r="AF3" s="94">
        <v>2022</v>
      </c>
      <c r="AG3" s="94"/>
      <c r="AH3" s="94"/>
      <c r="AI3" s="94"/>
      <c r="AJ3" s="94"/>
      <c r="AK3" s="94"/>
    </row>
    <row r="4" spans="1:37" ht="38.25" x14ac:dyDescent="0.2">
      <c r="A4" s="93"/>
      <c r="B4" s="43" t="s">
        <v>6</v>
      </c>
      <c r="C4" s="43" t="s">
        <v>7</v>
      </c>
      <c r="D4" s="43" t="s">
        <v>8</v>
      </c>
      <c r="E4" s="43" t="s">
        <v>9</v>
      </c>
      <c r="F4" s="43" t="s">
        <v>10</v>
      </c>
      <c r="G4" s="43" t="s">
        <v>11</v>
      </c>
      <c r="H4" s="43" t="s">
        <v>6</v>
      </c>
      <c r="I4" s="43" t="s">
        <v>7</v>
      </c>
      <c r="J4" s="43" t="s">
        <v>8</v>
      </c>
      <c r="K4" s="43" t="s">
        <v>9</v>
      </c>
      <c r="L4" s="43" t="s">
        <v>10</v>
      </c>
      <c r="M4" s="43" t="s">
        <v>11</v>
      </c>
      <c r="N4" s="43" t="s">
        <v>6</v>
      </c>
      <c r="O4" s="43" t="s">
        <v>7</v>
      </c>
      <c r="P4" s="43" t="s">
        <v>8</v>
      </c>
      <c r="Q4" s="43" t="s">
        <v>9</v>
      </c>
      <c r="R4" s="43" t="s">
        <v>10</v>
      </c>
      <c r="S4" s="43" t="s">
        <v>11</v>
      </c>
      <c r="T4" s="43" t="s">
        <v>6</v>
      </c>
      <c r="U4" s="43" t="s">
        <v>7</v>
      </c>
      <c r="V4" s="43" t="s">
        <v>8</v>
      </c>
      <c r="W4" s="43" t="s">
        <v>9</v>
      </c>
      <c r="X4" s="43" t="s">
        <v>10</v>
      </c>
      <c r="Y4" s="43" t="s">
        <v>11</v>
      </c>
      <c r="Z4" s="43" t="s">
        <v>6</v>
      </c>
      <c r="AA4" s="43" t="s">
        <v>7</v>
      </c>
      <c r="AB4" s="43" t="s">
        <v>8</v>
      </c>
      <c r="AC4" s="43" t="s">
        <v>9</v>
      </c>
      <c r="AD4" s="43" t="s">
        <v>10</v>
      </c>
      <c r="AE4" s="43" t="s">
        <v>11</v>
      </c>
      <c r="AF4" s="86" t="s">
        <v>6</v>
      </c>
      <c r="AG4" s="86" t="s">
        <v>7</v>
      </c>
      <c r="AH4" s="86" t="s">
        <v>8</v>
      </c>
      <c r="AI4" s="86" t="s">
        <v>9</v>
      </c>
      <c r="AJ4" s="86" t="s">
        <v>10</v>
      </c>
      <c r="AK4" s="86" t="s">
        <v>11</v>
      </c>
    </row>
    <row r="5" spans="1:37" s="45" customFormat="1" ht="25.5" x14ac:dyDescent="0.2">
      <c r="A5" s="44" t="s">
        <v>12</v>
      </c>
      <c r="B5" s="37">
        <v>617821</v>
      </c>
      <c r="C5" s="37">
        <v>46698</v>
      </c>
      <c r="D5" s="38">
        <v>260281</v>
      </c>
      <c r="E5" s="38">
        <v>174057</v>
      </c>
      <c r="F5" s="38">
        <v>26988</v>
      </c>
      <c r="G5" s="37">
        <v>94638</v>
      </c>
      <c r="H5" s="37">
        <v>684936</v>
      </c>
      <c r="I5" s="37">
        <v>49340</v>
      </c>
      <c r="J5" s="37">
        <v>288850</v>
      </c>
      <c r="K5" s="37">
        <v>192646</v>
      </c>
      <c r="L5" s="37">
        <v>30557</v>
      </c>
      <c r="M5" s="37">
        <v>111510</v>
      </c>
      <c r="N5" s="37">
        <v>1334055</v>
      </c>
      <c r="O5" s="37">
        <v>478497</v>
      </c>
      <c r="P5" s="37">
        <v>419786</v>
      </c>
      <c r="Q5" s="37">
        <v>210528</v>
      </c>
      <c r="R5" s="37">
        <v>31007</v>
      </c>
      <c r="S5" s="37">
        <v>182441</v>
      </c>
      <c r="T5" s="21">
        <v>1366977</v>
      </c>
      <c r="U5" s="21">
        <v>479457</v>
      </c>
      <c r="V5" s="21">
        <v>438000</v>
      </c>
      <c r="W5" s="21">
        <v>217768</v>
      </c>
      <c r="X5" s="21">
        <v>33483</v>
      </c>
      <c r="Y5" s="21">
        <v>187432</v>
      </c>
      <c r="Z5" s="21">
        <v>1456435</v>
      </c>
      <c r="AA5" s="21">
        <v>489648</v>
      </c>
      <c r="AB5" s="21">
        <v>475233</v>
      </c>
      <c r="AC5" s="21">
        <v>240909</v>
      </c>
      <c r="AD5" s="21">
        <v>37556</v>
      </c>
      <c r="AE5" s="21">
        <v>202562</v>
      </c>
      <c r="AF5" s="21">
        <v>1495241</v>
      </c>
      <c r="AG5" s="21">
        <v>496666</v>
      </c>
      <c r="AH5" s="21">
        <v>485233</v>
      </c>
      <c r="AI5" s="21">
        <v>240302</v>
      </c>
      <c r="AJ5" s="21">
        <v>41283</v>
      </c>
      <c r="AK5" s="21">
        <v>220872</v>
      </c>
    </row>
    <row r="6" spans="1:37" ht="25.5" x14ac:dyDescent="0.2">
      <c r="A6" s="46" t="s">
        <v>34</v>
      </c>
      <c r="B6" s="39">
        <v>29670</v>
      </c>
      <c r="C6" s="13" t="s">
        <v>75</v>
      </c>
      <c r="D6" s="39">
        <v>4660</v>
      </c>
      <c r="E6" s="39">
        <v>8785</v>
      </c>
      <c r="F6" s="39">
        <v>1776</v>
      </c>
      <c r="G6" s="39">
        <v>12651</v>
      </c>
      <c r="H6" s="39">
        <v>28873</v>
      </c>
      <c r="I6" s="13" t="s">
        <v>75</v>
      </c>
      <c r="J6" s="39">
        <v>4273</v>
      </c>
      <c r="K6" s="39">
        <v>9396</v>
      </c>
      <c r="L6" s="39">
        <v>1794</v>
      </c>
      <c r="M6" s="39">
        <v>11663</v>
      </c>
      <c r="N6" s="39">
        <v>31131</v>
      </c>
      <c r="O6" s="13" t="s">
        <v>75</v>
      </c>
      <c r="P6" s="39">
        <v>5010</v>
      </c>
      <c r="Q6" s="39">
        <v>10131</v>
      </c>
      <c r="R6" s="39">
        <v>2025</v>
      </c>
      <c r="S6" s="39">
        <v>12111</v>
      </c>
      <c r="T6" s="40">
        <v>28451</v>
      </c>
      <c r="U6" s="13" t="s">
        <v>75</v>
      </c>
      <c r="V6" s="40">
        <v>4437</v>
      </c>
      <c r="W6" s="40">
        <v>10343</v>
      </c>
      <c r="X6" s="40">
        <v>1903</v>
      </c>
      <c r="Y6" s="40">
        <v>9614</v>
      </c>
      <c r="Z6" s="40">
        <v>33606</v>
      </c>
      <c r="AA6" s="13" t="s">
        <v>75</v>
      </c>
      <c r="AB6" s="40">
        <v>5011</v>
      </c>
      <c r="AC6" s="40">
        <v>11610</v>
      </c>
      <c r="AD6" s="40">
        <v>3341</v>
      </c>
      <c r="AE6" s="40">
        <v>10461</v>
      </c>
      <c r="AF6" s="40">
        <v>32492</v>
      </c>
      <c r="AG6" s="13" t="s">
        <v>75</v>
      </c>
      <c r="AH6" s="40">
        <v>4996</v>
      </c>
      <c r="AI6" s="40">
        <v>11617</v>
      </c>
      <c r="AJ6" s="40">
        <v>3196</v>
      </c>
      <c r="AK6" s="40">
        <v>9827</v>
      </c>
    </row>
    <row r="7" spans="1:37" x14ac:dyDescent="0.2">
      <c r="A7" s="46" t="s">
        <v>35</v>
      </c>
      <c r="B7" s="39">
        <v>4884</v>
      </c>
      <c r="C7" s="13" t="s">
        <v>75</v>
      </c>
      <c r="D7" s="39">
        <v>109</v>
      </c>
      <c r="E7" s="39">
        <v>1567</v>
      </c>
      <c r="F7" s="39">
        <v>2468</v>
      </c>
      <c r="G7" s="39">
        <v>578</v>
      </c>
      <c r="H7" s="39">
        <v>5608</v>
      </c>
      <c r="I7" s="13" t="s">
        <v>75</v>
      </c>
      <c r="J7" s="39">
        <v>121</v>
      </c>
      <c r="K7" s="39">
        <v>1616</v>
      </c>
      <c r="L7" s="39">
        <v>3144</v>
      </c>
      <c r="M7" s="39">
        <v>567</v>
      </c>
      <c r="N7" s="39">
        <v>5107</v>
      </c>
      <c r="O7" s="13" t="s">
        <v>75</v>
      </c>
      <c r="P7" s="39">
        <v>105</v>
      </c>
      <c r="Q7" s="39">
        <v>1936</v>
      </c>
      <c r="R7" s="39">
        <v>2431</v>
      </c>
      <c r="S7" s="39">
        <v>534</v>
      </c>
      <c r="T7" s="40">
        <v>5131</v>
      </c>
      <c r="U7" s="13" t="s">
        <v>75</v>
      </c>
      <c r="V7" s="40">
        <v>150</v>
      </c>
      <c r="W7" s="40">
        <v>1843</v>
      </c>
      <c r="X7" s="40">
        <v>2548</v>
      </c>
      <c r="Y7" s="40">
        <v>522</v>
      </c>
      <c r="Z7" s="40">
        <v>5420</v>
      </c>
      <c r="AA7" s="13" t="s">
        <v>75</v>
      </c>
      <c r="AB7" s="40">
        <v>142</v>
      </c>
      <c r="AC7" s="40">
        <v>1976</v>
      </c>
      <c r="AD7" s="40">
        <v>2686</v>
      </c>
      <c r="AE7" s="40">
        <v>580</v>
      </c>
      <c r="AF7" s="40">
        <v>5361</v>
      </c>
      <c r="AG7" s="13" t="s">
        <v>75</v>
      </c>
      <c r="AH7" s="40">
        <v>746</v>
      </c>
      <c r="AI7" s="40">
        <v>1276</v>
      </c>
      <c r="AJ7" s="40">
        <v>2699</v>
      </c>
      <c r="AK7" s="40">
        <v>606</v>
      </c>
    </row>
    <row r="8" spans="1:37" x14ac:dyDescent="0.2">
      <c r="A8" s="46" t="s">
        <v>36</v>
      </c>
      <c r="B8" s="39">
        <v>121708</v>
      </c>
      <c r="C8" s="13" t="s">
        <v>75</v>
      </c>
      <c r="D8" s="39">
        <v>23807</v>
      </c>
      <c r="E8" s="39">
        <v>67331</v>
      </c>
      <c r="F8" s="39">
        <v>4102</v>
      </c>
      <c r="G8" s="39">
        <v>24683</v>
      </c>
      <c r="H8" s="39">
        <v>133435</v>
      </c>
      <c r="I8" s="13" t="s">
        <v>75</v>
      </c>
      <c r="J8" s="39">
        <v>26843</v>
      </c>
      <c r="K8" s="39">
        <v>62045</v>
      </c>
      <c r="L8" s="39">
        <v>4785</v>
      </c>
      <c r="M8" s="39">
        <v>38659</v>
      </c>
      <c r="N8" s="39">
        <v>146036</v>
      </c>
      <c r="O8" s="13" t="s">
        <v>75</v>
      </c>
      <c r="P8" s="39">
        <v>27645</v>
      </c>
      <c r="Q8" s="39">
        <v>83378</v>
      </c>
      <c r="R8" s="39">
        <v>5456</v>
      </c>
      <c r="S8" s="39">
        <v>28478</v>
      </c>
      <c r="T8" s="40">
        <v>150796</v>
      </c>
      <c r="U8" s="13" t="s">
        <v>75</v>
      </c>
      <c r="V8" s="40">
        <v>28541</v>
      </c>
      <c r="W8" s="40">
        <v>84922</v>
      </c>
      <c r="X8" s="40">
        <v>6925</v>
      </c>
      <c r="Y8" s="40">
        <v>29622</v>
      </c>
      <c r="Z8" s="40">
        <v>170308</v>
      </c>
      <c r="AA8" s="13" t="s">
        <v>75</v>
      </c>
      <c r="AB8" s="40">
        <v>30931</v>
      </c>
      <c r="AC8" s="40">
        <v>96422</v>
      </c>
      <c r="AD8" s="40">
        <v>7696</v>
      </c>
      <c r="AE8" s="40">
        <v>33944</v>
      </c>
      <c r="AF8" s="40">
        <v>176944</v>
      </c>
      <c r="AG8" s="13" t="s">
        <v>75</v>
      </c>
      <c r="AH8" s="40">
        <v>32268</v>
      </c>
      <c r="AI8" s="40">
        <v>98149</v>
      </c>
      <c r="AJ8" s="40">
        <v>9044</v>
      </c>
      <c r="AK8" s="40">
        <v>35859</v>
      </c>
    </row>
    <row r="9" spans="1:37" ht="38.25" x14ac:dyDescent="0.2">
      <c r="A9" s="46" t="s">
        <v>37</v>
      </c>
      <c r="B9" s="39">
        <v>64166</v>
      </c>
      <c r="C9" s="13" t="s">
        <v>75</v>
      </c>
      <c r="D9" s="39">
        <v>29373</v>
      </c>
      <c r="E9" s="39">
        <v>27545</v>
      </c>
      <c r="F9" s="39">
        <v>891</v>
      </c>
      <c r="G9" s="39">
        <v>5969</v>
      </c>
      <c r="H9" s="39">
        <v>84627</v>
      </c>
      <c r="I9" s="13" t="s">
        <v>75</v>
      </c>
      <c r="J9" s="39">
        <v>44482</v>
      </c>
      <c r="K9" s="39">
        <v>31830</v>
      </c>
      <c r="L9" s="39">
        <v>1008</v>
      </c>
      <c r="M9" s="39">
        <v>6953</v>
      </c>
      <c r="N9" s="39">
        <v>83364</v>
      </c>
      <c r="O9" s="13" t="s">
        <v>75</v>
      </c>
      <c r="P9" s="39">
        <v>41737</v>
      </c>
      <c r="Q9" s="39">
        <v>33240</v>
      </c>
      <c r="R9" s="39">
        <v>1095</v>
      </c>
      <c r="S9" s="39">
        <v>7011</v>
      </c>
      <c r="T9" s="40">
        <v>85273</v>
      </c>
      <c r="U9" s="13" t="s">
        <v>75</v>
      </c>
      <c r="V9" s="40">
        <v>43389</v>
      </c>
      <c r="W9" s="40">
        <v>33268</v>
      </c>
      <c r="X9" s="40">
        <v>1268</v>
      </c>
      <c r="Y9" s="40">
        <v>7027</v>
      </c>
      <c r="Z9" s="40">
        <v>93166</v>
      </c>
      <c r="AA9" s="13" t="s">
        <v>75</v>
      </c>
      <c r="AB9" s="40">
        <v>48980</v>
      </c>
      <c r="AC9" s="40">
        <v>34979</v>
      </c>
      <c r="AD9" s="40">
        <v>1070</v>
      </c>
      <c r="AE9" s="40">
        <v>7862</v>
      </c>
      <c r="AF9" s="40">
        <v>86662</v>
      </c>
      <c r="AG9" s="13" t="s">
        <v>75</v>
      </c>
      <c r="AH9" s="40">
        <v>48012</v>
      </c>
      <c r="AI9" s="40">
        <v>28821</v>
      </c>
      <c r="AJ9" s="40">
        <v>1275</v>
      </c>
      <c r="AK9" s="40">
        <v>8282</v>
      </c>
    </row>
    <row r="10" spans="1:37" ht="51" x14ac:dyDescent="0.2">
      <c r="A10" s="46" t="s">
        <v>38</v>
      </c>
      <c r="B10" s="39">
        <v>7040</v>
      </c>
      <c r="C10" s="13" t="s">
        <v>75</v>
      </c>
      <c r="D10" s="39">
        <v>2706</v>
      </c>
      <c r="E10" s="39">
        <v>2890</v>
      </c>
      <c r="F10" s="39">
        <v>353</v>
      </c>
      <c r="G10" s="39">
        <v>1054</v>
      </c>
      <c r="H10" s="39">
        <v>7562</v>
      </c>
      <c r="I10" s="13" t="s">
        <v>75</v>
      </c>
      <c r="J10" s="39">
        <v>4864</v>
      </c>
      <c r="K10" s="39">
        <v>1015</v>
      </c>
      <c r="L10" s="39">
        <v>462</v>
      </c>
      <c r="M10" s="39">
        <v>1072</v>
      </c>
      <c r="N10" s="39">
        <v>7754</v>
      </c>
      <c r="O10" s="13" t="s">
        <v>75</v>
      </c>
      <c r="P10" s="39">
        <v>5064</v>
      </c>
      <c r="Q10" s="39">
        <v>1180</v>
      </c>
      <c r="R10" s="39">
        <v>294</v>
      </c>
      <c r="S10" s="39">
        <v>1161</v>
      </c>
      <c r="T10" s="40">
        <v>7741</v>
      </c>
      <c r="U10" s="13" t="s">
        <v>75</v>
      </c>
      <c r="V10" s="40">
        <v>5193</v>
      </c>
      <c r="W10" s="40">
        <v>985</v>
      </c>
      <c r="X10" s="40">
        <v>279</v>
      </c>
      <c r="Y10" s="40">
        <v>1241</v>
      </c>
      <c r="Z10" s="40">
        <v>8349</v>
      </c>
      <c r="AA10" s="13" t="s">
        <v>75</v>
      </c>
      <c r="AB10" s="40">
        <v>5252</v>
      </c>
      <c r="AC10" s="40">
        <v>1103</v>
      </c>
      <c r="AD10" s="40">
        <v>665</v>
      </c>
      <c r="AE10" s="40">
        <v>1238</v>
      </c>
      <c r="AF10" s="40">
        <v>9176</v>
      </c>
      <c r="AG10" s="13" t="s">
        <v>75</v>
      </c>
      <c r="AH10" s="40">
        <v>5829</v>
      </c>
      <c r="AI10" s="40">
        <v>1046</v>
      </c>
      <c r="AJ10" s="40">
        <v>704</v>
      </c>
      <c r="AK10" s="40">
        <v>1227</v>
      </c>
    </row>
    <row r="11" spans="1:37" x14ac:dyDescent="0.2">
      <c r="A11" s="46" t="s">
        <v>39</v>
      </c>
      <c r="B11" s="39">
        <v>9063</v>
      </c>
      <c r="C11" s="13" t="s">
        <v>75</v>
      </c>
      <c r="D11" s="39">
        <v>204</v>
      </c>
      <c r="E11" s="39">
        <v>3464</v>
      </c>
      <c r="F11" s="39">
        <v>1595</v>
      </c>
      <c r="G11" s="39">
        <v>1131</v>
      </c>
      <c r="H11" s="39">
        <v>8577</v>
      </c>
      <c r="I11" s="13" t="s">
        <v>75</v>
      </c>
      <c r="J11" s="39">
        <v>288</v>
      </c>
      <c r="K11" s="39">
        <v>2620</v>
      </c>
      <c r="L11" s="39">
        <v>2127</v>
      </c>
      <c r="M11" s="39">
        <v>752</v>
      </c>
      <c r="N11" s="39">
        <v>6742</v>
      </c>
      <c r="O11" s="13" t="s">
        <v>75</v>
      </c>
      <c r="P11" s="39">
        <v>283</v>
      </c>
      <c r="Q11" s="39">
        <v>2012</v>
      </c>
      <c r="R11" s="39">
        <v>1806</v>
      </c>
      <c r="S11" s="39">
        <v>339</v>
      </c>
      <c r="T11" s="40">
        <v>8282</v>
      </c>
      <c r="U11" s="13" t="s">
        <v>75</v>
      </c>
      <c r="V11" s="40">
        <v>379</v>
      </c>
      <c r="W11" s="40">
        <v>2016</v>
      </c>
      <c r="X11" s="40">
        <v>2458</v>
      </c>
      <c r="Y11" s="40">
        <v>1234</v>
      </c>
      <c r="Z11" s="40">
        <v>7775</v>
      </c>
      <c r="AA11" s="13" t="s">
        <v>75</v>
      </c>
      <c r="AB11" s="40">
        <v>502</v>
      </c>
      <c r="AC11" s="40">
        <v>1763</v>
      </c>
      <c r="AD11" s="40">
        <v>2182</v>
      </c>
      <c r="AE11" s="40">
        <v>2048</v>
      </c>
      <c r="AF11" s="40">
        <v>11286</v>
      </c>
      <c r="AG11" s="13" t="s">
        <v>75</v>
      </c>
      <c r="AH11" s="40">
        <v>354</v>
      </c>
      <c r="AI11" s="40">
        <v>4110</v>
      </c>
      <c r="AJ11" s="40">
        <v>3832</v>
      </c>
      <c r="AK11" s="40">
        <v>2290</v>
      </c>
    </row>
    <row r="12" spans="1:37" ht="25.5" x14ac:dyDescent="0.2">
      <c r="A12" s="46" t="s">
        <v>40</v>
      </c>
      <c r="B12" s="39">
        <v>18688</v>
      </c>
      <c r="C12" s="13" t="s">
        <v>75</v>
      </c>
      <c r="D12" s="39">
        <v>1391</v>
      </c>
      <c r="E12" s="39">
        <v>4209</v>
      </c>
      <c r="F12" s="39">
        <v>1200</v>
      </c>
      <c r="G12" s="39">
        <v>10309</v>
      </c>
      <c r="H12" s="39">
        <v>19040</v>
      </c>
      <c r="I12" s="13" t="s">
        <v>75</v>
      </c>
      <c r="J12" s="39">
        <v>1512</v>
      </c>
      <c r="K12" s="39">
        <v>5147</v>
      </c>
      <c r="L12" s="39">
        <v>1156</v>
      </c>
      <c r="M12" s="39">
        <v>10110</v>
      </c>
      <c r="N12" s="39">
        <v>25384</v>
      </c>
      <c r="O12" s="13" t="s">
        <v>75</v>
      </c>
      <c r="P12" s="39">
        <v>3264</v>
      </c>
      <c r="Q12" s="39">
        <v>7387</v>
      </c>
      <c r="R12" s="39">
        <v>1138</v>
      </c>
      <c r="S12" s="39">
        <v>12564</v>
      </c>
      <c r="T12" s="40">
        <v>26293</v>
      </c>
      <c r="U12" s="13" t="s">
        <v>75</v>
      </c>
      <c r="V12" s="40">
        <v>12539</v>
      </c>
      <c r="W12" s="40">
        <v>5512</v>
      </c>
      <c r="X12" s="40">
        <v>1080</v>
      </c>
      <c r="Y12" s="40">
        <v>6184</v>
      </c>
      <c r="Z12" s="40">
        <v>26025</v>
      </c>
      <c r="AA12" s="13" t="s">
        <v>75</v>
      </c>
      <c r="AB12" s="40">
        <v>11457</v>
      </c>
      <c r="AC12" s="40">
        <v>6868</v>
      </c>
      <c r="AD12" s="40">
        <v>1253</v>
      </c>
      <c r="AE12" s="40">
        <v>5941</v>
      </c>
      <c r="AF12" s="40">
        <v>26915</v>
      </c>
      <c r="AG12" s="13" t="s">
        <v>75</v>
      </c>
      <c r="AH12" s="40">
        <v>12019</v>
      </c>
      <c r="AI12" s="40">
        <v>7068</v>
      </c>
      <c r="AJ12" s="40">
        <v>1276</v>
      </c>
      <c r="AK12" s="40">
        <v>6050</v>
      </c>
    </row>
    <row r="13" spans="1:37" x14ac:dyDescent="0.2">
      <c r="A13" s="46" t="s">
        <v>41</v>
      </c>
      <c r="B13" s="39">
        <v>211843</v>
      </c>
      <c r="C13" s="13" t="s">
        <v>75</v>
      </c>
      <c r="D13" s="39">
        <v>177189</v>
      </c>
      <c r="E13" s="39">
        <v>23979</v>
      </c>
      <c r="F13" s="39">
        <v>9780</v>
      </c>
      <c r="G13" s="39">
        <v>411</v>
      </c>
      <c r="H13" s="39">
        <v>238732</v>
      </c>
      <c r="I13" s="13" t="s">
        <v>75</v>
      </c>
      <c r="J13" s="39">
        <v>184271</v>
      </c>
      <c r="K13" s="39">
        <v>41616</v>
      </c>
      <c r="L13" s="39">
        <v>10719</v>
      </c>
      <c r="M13" s="39">
        <v>1858</v>
      </c>
      <c r="N13" s="39">
        <v>377524</v>
      </c>
      <c r="O13" s="13" t="s">
        <v>75</v>
      </c>
      <c r="P13" s="39">
        <v>320357</v>
      </c>
      <c r="Q13" s="39">
        <v>33797</v>
      </c>
      <c r="R13" s="39">
        <v>10494</v>
      </c>
      <c r="S13" s="39">
        <v>12629</v>
      </c>
      <c r="T13" s="40">
        <v>393317</v>
      </c>
      <c r="U13" s="13" t="s">
        <v>75</v>
      </c>
      <c r="V13" s="40">
        <v>310870</v>
      </c>
      <c r="W13" s="40">
        <v>44466</v>
      </c>
      <c r="X13" s="40">
        <v>11998</v>
      </c>
      <c r="Y13" s="40">
        <v>24759</v>
      </c>
      <c r="Z13" s="40">
        <v>419239</v>
      </c>
      <c r="AA13" s="13" t="s">
        <v>75</v>
      </c>
      <c r="AB13" s="40">
        <v>323464</v>
      </c>
      <c r="AC13" s="40">
        <v>50042</v>
      </c>
      <c r="AD13" s="40">
        <v>13435</v>
      </c>
      <c r="AE13" s="40">
        <v>31298</v>
      </c>
      <c r="AF13" s="40">
        <v>422677</v>
      </c>
      <c r="AG13" s="13" t="s">
        <v>75</v>
      </c>
      <c r="AH13" s="40">
        <v>318066</v>
      </c>
      <c r="AI13" s="40">
        <v>50310</v>
      </c>
      <c r="AJ13" s="40">
        <v>13345</v>
      </c>
      <c r="AK13" s="40">
        <v>39461</v>
      </c>
    </row>
    <row r="14" spans="1:37" ht="25.5" x14ac:dyDescent="0.2">
      <c r="A14" s="46" t="s">
        <v>42</v>
      </c>
      <c r="B14" s="39">
        <v>2525</v>
      </c>
      <c r="C14" s="39">
        <v>152</v>
      </c>
      <c r="D14" s="39">
        <v>80</v>
      </c>
      <c r="E14" s="39">
        <v>571</v>
      </c>
      <c r="F14" s="39">
        <v>85</v>
      </c>
      <c r="G14" s="39">
        <v>1411</v>
      </c>
      <c r="H14" s="39">
        <v>2204</v>
      </c>
      <c r="I14" s="39">
        <v>21</v>
      </c>
      <c r="J14" s="39">
        <v>148</v>
      </c>
      <c r="K14" s="39">
        <v>640</v>
      </c>
      <c r="L14" s="39">
        <v>74</v>
      </c>
      <c r="M14" s="39">
        <v>1217</v>
      </c>
      <c r="N14" s="39">
        <v>2343</v>
      </c>
      <c r="O14" s="39">
        <v>21</v>
      </c>
      <c r="P14" s="39">
        <v>145</v>
      </c>
      <c r="Q14" s="39">
        <v>673</v>
      </c>
      <c r="R14" s="39">
        <v>82</v>
      </c>
      <c r="S14" s="39">
        <v>1296</v>
      </c>
      <c r="T14" s="40">
        <v>2352</v>
      </c>
      <c r="U14" s="40">
        <v>22</v>
      </c>
      <c r="V14" s="40">
        <v>192</v>
      </c>
      <c r="W14" s="40">
        <v>796</v>
      </c>
      <c r="X14" s="40">
        <v>79</v>
      </c>
      <c r="Y14" s="40">
        <v>1161</v>
      </c>
      <c r="Z14" s="40">
        <v>2695</v>
      </c>
      <c r="AA14" s="40">
        <v>35</v>
      </c>
      <c r="AB14" s="40">
        <v>188</v>
      </c>
      <c r="AC14" s="40">
        <v>921</v>
      </c>
      <c r="AD14" s="40">
        <v>108</v>
      </c>
      <c r="AE14" s="40">
        <v>1299</v>
      </c>
      <c r="AF14" s="40">
        <v>4705</v>
      </c>
      <c r="AG14" s="40">
        <v>206</v>
      </c>
      <c r="AH14" s="40">
        <v>1211</v>
      </c>
      <c r="AI14" s="40">
        <v>2271</v>
      </c>
      <c r="AJ14" s="40">
        <v>257</v>
      </c>
      <c r="AK14" s="40">
        <v>576</v>
      </c>
    </row>
    <row r="15" spans="1:37" ht="25.5" x14ac:dyDescent="0.2">
      <c r="A15" s="46" t="s">
        <v>43</v>
      </c>
      <c r="B15" s="39">
        <v>17204</v>
      </c>
      <c r="C15" s="13" t="s">
        <v>75</v>
      </c>
      <c r="D15" s="39">
        <v>4137</v>
      </c>
      <c r="E15" s="39">
        <v>11892</v>
      </c>
      <c r="F15" s="39">
        <v>169</v>
      </c>
      <c r="G15" s="39">
        <v>753</v>
      </c>
      <c r="H15" s="39">
        <v>17297</v>
      </c>
      <c r="I15" s="13" t="s">
        <v>75</v>
      </c>
      <c r="J15" s="39">
        <v>4781</v>
      </c>
      <c r="K15" s="39">
        <v>11442</v>
      </c>
      <c r="L15" s="39">
        <v>162</v>
      </c>
      <c r="M15" s="39">
        <v>696</v>
      </c>
      <c r="N15" s="39">
        <v>17486</v>
      </c>
      <c r="O15" s="13" t="s">
        <v>75</v>
      </c>
      <c r="P15" s="39">
        <v>5276</v>
      </c>
      <c r="Q15" s="39">
        <v>11105</v>
      </c>
      <c r="R15" s="39">
        <v>174</v>
      </c>
      <c r="S15" s="39">
        <v>698</v>
      </c>
      <c r="T15" s="40">
        <v>17475</v>
      </c>
      <c r="U15" s="13" t="s">
        <v>75</v>
      </c>
      <c r="V15" s="40">
        <v>4339</v>
      </c>
      <c r="W15" s="40">
        <v>12030</v>
      </c>
      <c r="X15" s="40">
        <v>193</v>
      </c>
      <c r="Y15" s="40">
        <v>454</v>
      </c>
      <c r="Z15" s="40">
        <v>18319</v>
      </c>
      <c r="AA15" s="13" t="s">
        <v>75</v>
      </c>
      <c r="AB15" s="40">
        <v>5199</v>
      </c>
      <c r="AC15" s="40">
        <v>11892</v>
      </c>
      <c r="AD15" s="40">
        <v>172</v>
      </c>
      <c r="AE15" s="40">
        <v>685</v>
      </c>
      <c r="AF15" s="40">
        <v>18830</v>
      </c>
      <c r="AG15" s="13" t="s">
        <v>75</v>
      </c>
      <c r="AH15" s="40">
        <v>5969</v>
      </c>
      <c r="AI15" s="40">
        <v>11103</v>
      </c>
      <c r="AJ15" s="40">
        <v>251</v>
      </c>
      <c r="AK15" s="40">
        <v>1089</v>
      </c>
    </row>
    <row r="16" spans="1:37" x14ac:dyDescent="0.2">
      <c r="A16" s="46" t="s">
        <v>44</v>
      </c>
      <c r="B16" s="39">
        <v>4953</v>
      </c>
      <c r="C16" s="13" t="s">
        <v>75</v>
      </c>
      <c r="D16" s="39">
        <v>12</v>
      </c>
      <c r="E16" s="39">
        <v>1899</v>
      </c>
      <c r="F16" s="39">
        <v>283</v>
      </c>
      <c r="G16" s="39">
        <v>2355</v>
      </c>
      <c r="H16" s="39">
        <v>3870</v>
      </c>
      <c r="I16" s="13" t="s">
        <v>75</v>
      </c>
      <c r="J16" s="39">
        <v>15</v>
      </c>
      <c r="K16" s="39">
        <v>1694</v>
      </c>
      <c r="L16" s="39">
        <v>296</v>
      </c>
      <c r="M16" s="39">
        <v>1763</v>
      </c>
      <c r="N16" s="39">
        <v>3779</v>
      </c>
      <c r="O16" s="13" t="s">
        <v>75</v>
      </c>
      <c r="P16" s="39">
        <v>14</v>
      </c>
      <c r="Q16" s="39">
        <v>1575</v>
      </c>
      <c r="R16" s="39">
        <v>309</v>
      </c>
      <c r="S16" s="39">
        <v>1772</v>
      </c>
      <c r="T16" s="40">
        <v>3552</v>
      </c>
      <c r="U16" s="13" t="s">
        <v>75</v>
      </c>
      <c r="V16" s="40">
        <v>200</v>
      </c>
      <c r="W16" s="40">
        <v>1219</v>
      </c>
      <c r="X16" s="40">
        <v>582</v>
      </c>
      <c r="Y16" s="40">
        <v>1495</v>
      </c>
      <c r="Z16" s="40">
        <v>3697</v>
      </c>
      <c r="AA16" s="13" t="s">
        <v>75</v>
      </c>
      <c r="AB16" s="40">
        <v>65</v>
      </c>
      <c r="AC16" s="40">
        <v>1649</v>
      </c>
      <c r="AD16" s="40">
        <v>202</v>
      </c>
      <c r="AE16" s="40">
        <v>1571</v>
      </c>
      <c r="AF16" s="40">
        <v>4071</v>
      </c>
      <c r="AG16" s="13" t="s">
        <v>75</v>
      </c>
      <c r="AH16" s="40">
        <v>59</v>
      </c>
      <c r="AI16" s="40">
        <v>1815</v>
      </c>
      <c r="AJ16" s="40">
        <v>169</v>
      </c>
      <c r="AK16" s="40">
        <v>1704</v>
      </c>
    </row>
    <row r="17" spans="1:37" ht="25.5" x14ac:dyDescent="0.2">
      <c r="A17" s="46" t="s">
        <v>45</v>
      </c>
      <c r="B17" s="39">
        <v>65151</v>
      </c>
      <c r="C17" s="39">
        <v>45887</v>
      </c>
      <c r="D17" s="39">
        <v>9798</v>
      </c>
      <c r="E17" s="39">
        <v>3334</v>
      </c>
      <c r="F17" s="39">
        <v>1392</v>
      </c>
      <c r="G17" s="39">
        <v>4560</v>
      </c>
      <c r="H17" s="39">
        <v>66830</v>
      </c>
      <c r="I17" s="39">
        <v>48225</v>
      </c>
      <c r="J17" s="39">
        <v>8468</v>
      </c>
      <c r="K17" s="39">
        <v>3535</v>
      </c>
      <c r="L17" s="39">
        <v>1490</v>
      </c>
      <c r="M17" s="39">
        <v>4868</v>
      </c>
      <c r="N17" s="39">
        <v>555046</v>
      </c>
      <c r="O17" s="39">
        <v>477327</v>
      </c>
      <c r="P17" s="39">
        <v>1620</v>
      </c>
      <c r="Q17" s="39">
        <v>2667</v>
      </c>
      <c r="R17" s="39">
        <v>1274</v>
      </c>
      <c r="S17" s="39">
        <v>71870</v>
      </c>
      <c r="T17" s="40">
        <v>562688</v>
      </c>
      <c r="U17" s="40">
        <v>478257</v>
      </c>
      <c r="V17" s="40">
        <v>3904</v>
      </c>
      <c r="W17" s="40">
        <v>3012</v>
      </c>
      <c r="X17" s="40">
        <v>1368</v>
      </c>
      <c r="Y17" s="40">
        <v>75872</v>
      </c>
      <c r="Z17" s="40">
        <v>572251</v>
      </c>
      <c r="AA17" s="40">
        <v>488057</v>
      </c>
      <c r="AB17" s="40">
        <v>5681</v>
      </c>
      <c r="AC17" s="40">
        <v>1883</v>
      </c>
      <c r="AD17" s="40">
        <v>597</v>
      </c>
      <c r="AE17" s="40">
        <v>75601</v>
      </c>
      <c r="AF17" s="40">
        <v>584669</v>
      </c>
      <c r="AG17" s="40">
        <v>495017</v>
      </c>
      <c r="AH17" s="40">
        <v>8743</v>
      </c>
      <c r="AI17" s="40">
        <v>1953</v>
      </c>
      <c r="AJ17" s="40">
        <v>561</v>
      </c>
      <c r="AK17" s="40">
        <v>77935</v>
      </c>
    </row>
    <row r="18" spans="1:37" ht="25.5" x14ac:dyDescent="0.2">
      <c r="A18" s="46" t="s">
        <v>46</v>
      </c>
      <c r="B18" s="39">
        <v>4058</v>
      </c>
      <c r="C18" s="13" t="s">
        <v>75</v>
      </c>
      <c r="D18" s="39">
        <v>337</v>
      </c>
      <c r="E18" s="39">
        <v>2359</v>
      </c>
      <c r="F18" s="39">
        <v>185</v>
      </c>
      <c r="G18" s="39">
        <v>921</v>
      </c>
      <c r="H18" s="39">
        <v>3575</v>
      </c>
      <c r="I18" s="13" t="s">
        <v>75</v>
      </c>
      <c r="J18" s="39">
        <v>197</v>
      </c>
      <c r="K18" s="39">
        <v>1593</v>
      </c>
      <c r="L18" s="39">
        <v>192</v>
      </c>
      <c r="M18" s="39">
        <v>1518</v>
      </c>
      <c r="N18" s="39">
        <v>4077</v>
      </c>
      <c r="O18" s="13" t="s">
        <v>75</v>
      </c>
      <c r="P18" s="39">
        <v>280</v>
      </c>
      <c r="Q18" s="39">
        <v>1702</v>
      </c>
      <c r="R18" s="39">
        <v>226</v>
      </c>
      <c r="S18" s="39">
        <v>1639</v>
      </c>
      <c r="T18" s="40">
        <v>4093</v>
      </c>
      <c r="U18" s="13" t="s">
        <v>75</v>
      </c>
      <c r="V18" s="40">
        <v>130</v>
      </c>
      <c r="W18" s="40">
        <v>1933</v>
      </c>
      <c r="X18" s="40">
        <v>246</v>
      </c>
      <c r="Y18" s="40">
        <v>1624</v>
      </c>
      <c r="Z18" s="40">
        <v>3564</v>
      </c>
      <c r="AA18" s="13" t="s">
        <v>75</v>
      </c>
      <c r="AB18" s="40">
        <v>763</v>
      </c>
      <c r="AC18" s="40">
        <v>1260</v>
      </c>
      <c r="AD18" s="40">
        <v>382</v>
      </c>
      <c r="AE18" s="40">
        <v>973</v>
      </c>
      <c r="AF18" s="40">
        <v>3992</v>
      </c>
      <c r="AG18" s="13" t="s">
        <v>75</v>
      </c>
      <c r="AH18" s="40">
        <v>437</v>
      </c>
      <c r="AI18" s="40">
        <v>1574</v>
      </c>
      <c r="AJ18" s="40">
        <v>484</v>
      </c>
      <c r="AK18" s="40">
        <v>1307</v>
      </c>
    </row>
    <row r="19" spans="1:37" ht="25.5" x14ac:dyDescent="0.2">
      <c r="A19" s="46" t="s">
        <v>47</v>
      </c>
      <c r="B19" s="39">
        <v>1149</v>
      </c>
      <c r="C19" s="13" t="s">
        <v>75</v>
      </c>
      <c r="D19" s="39">
        <v>52</v>
      </c>
      <c r="E19" s="39">
        <v>331</v>
      </c>
      <c r="F19" s="39">
        <v>83</v>
      </c>
      <c r="G19" s="39">
        <v>602</v>
      </c>
      <c r="H19" s="39">
        <v>2469</v>
      </c>
      <c r="I19" s="13" t="s">
        <v>75</v>
      </c>
      <c r="J19" s="39">
        <v>430</v>
      </c>
      <c r="K19" s="39">
        <v>312</v>
      </c>
      <c r="L19" s="39">
        <v>199</v>
      </c>
      <c r="M19" s="39">
        <v>1463</v>
      </c>
      <c r="N19" s="39">
        <v>2430</v>
      </c>
      <c r="O19" s="13" t="s">
        <v>75</v>
      </c>
      <c r="P19" s="39">
        <v>260</v>
      </c>
      <c r="Q19" s="39">
        <v>358</v>
      </c>
      <c r="R19" s="39">
        <v>201</v>
      </c>
      <c r="S19" s="39">
        <v>1510</v>
      </c>
      <c r="T19" s="40">
        <v>2030</v>
      </c>
      <c r="U19" s="13" t="s">
        <v>75</v>
      </c>
      <c r="V19" s="40">
        <v>259</v>
      </c>
      <c r="W19" s="40">
        <v>386</v>
      </c>
      <c r="X19" s="40">
        <v>221</v>
      </c>
      <c r="Y19" s="40">
        <v>1069</v>
      </c>
      <c r="Z19" s="40">
        <v>2672</v>
      </c>
      <c r="AA19" s="13" t="s">
        <v>75</v>
      </c>
      <c r="AB19" s="40">
        <v>516</v>
      </c>
      <c r="AC19" s="40">
        <v>835</v>
      </c>
      <c r="AD19" s="40">
        <v>867</v>
      </c>
      <c r="AE19" s="40">
        <v>440</v>
      </c>
      <c r="AF19" s="40">
        <v>2505</v>
      </c>
      <c r="AG19" s="13" t="s">
        <v>75</v>
      </c>
      <c r="AH19" s="40">
        <v>634</v>
      </c>
      <c r="AI19" s="40">
        <v>584</v>
      </c>
      <c r="AJ19" s="40">
        <v>985</v>
      </c>
      <c r="AK19" s="40">
        <v>288</v>
      </c>
    </row>
    <row r="20" spans="1:37" ht="48" customHeight="1" x14ac:dyDescent="0.2">
      <c r="A20" s="46" t="s">
        <v>48</v>
      </c>
      <c r="B20" s="39">
        <v>16439</v>
      </c>
      <c r="C20" s="13" t="s">
        <v>75</v>
      </c>
      <c r="D20" s="39">
        <v>4651</v>
      </c>
      <c r="E20" s="39">
        <v>3513</v>
      </c>
      <c r="F20" s="39">
        <v>1426</v>
      </c>
      <c r="G20" s="39">
        <v>5562</v>
      </c>
      <c r="H20" s="39">
        <v>19299</v>
      </c>
      <c r="I20" s="13" t="s">
        <v>75</v>
      </c>
      <c r="J20" s="39">
        <v>6815</v>
      </c>
      <c r="K20" s="39">
        <v>4076</v>
      </c>
      <c r="L20" s="39">
        <v>1466</v>
      </c>
      <c r="M20" s="39">
        <v>5836</v>
      </c>
      <c r="N20" s="39">
        <v>22771</v>
      </c>
      <c r="O20" s="13" t="s">
        <v>75</v>
      </c>
      <c r="P20" s="39">
        <v>7258</v>
      </c>
      <c r="Q20" s="39">
        <v>5387</v>
      </c>
      <c r="R20" s="39">
        <v>2282</v>
      </c>
      <c r="S20" s="39">
        <v>6673</v>
      </c>
      <c r="T20" s="40">
        <v>22956</v>
      </c>
      <c r="U20" s="13" t="s">
        <v>75</v>
      </c>
      <c r="V20" s="40">
        <v>20640</v>
      </c>
      <c r="W20" s="40">
        <v>769</v>
      </c>
      <c r="X20" s="40">
        <v>344</v>
      </c>
      <c r="Y20" s="40">
        <v>1051</v>
      </c>
      <c r="Z20" s="40">
        <v>38083</v>
      </c>
      <c r="AA20" s="13" t="s">
        <v>75</v>
      </c>
      <c r="AB20" s="40">
        <v>33642</v>
      </c>
      <c r="AC20" s="40">
        <v>1124</v>
      </c>
      <c r="AD20" s="40">
        <v>477</v>
      </c>
      <c r="AE20" s="40">
        <v>2653</v>
      </c>
      <c r="AF20" s="40">
        <v>48397</v>
      </c>
      <c r="AG20" s="13" t="s">
        <v>75</v>
      </c>
      <c r="AH20" s="40">
        <v>41966</v>
      </c>
      <c r="AI20" s="40">
        <v>1802</v>
      </c>
      <c r="AJ20" s="40">
        <v>657</v>
      </c>
      <c r="AK20" s="40">
        <v>3829</v>
      </c>
    </row>
    <row r="21" spans="1:37" x14ac:dyDescent="0.2">
      <c r="A21" s="46" t="s">
        <v>49</v>
      </c>
      <c r="B21" s="39">
        <v>12186</v>
      </c>
      <c r="C21" s="13" t="s">
        <v>75</v>
      </c>
      <c r="D21" s="39">
        <v>452</v>
      </c>
      <c r="E21" s="39">
        <v>1185</v>
      </c>
      <c r="F21" s="39">
        <v>328</v>
      </c>
      <c r="G21" s="39">
        <v>9396</v>
      </c>
      <c r="H21" s="39">
        <v>13758</v>
      </c>
      <c r="I21" s="13" t="s">
        <v>75</v>
      </c>
      <c r="J21" s="39">
        <v>455</v>
      </c>
      <c r="K21" s="39">
        <v>1737</v>
      </c>
      <c r="L21" s="39">
        <v>334</v>
      </c>
      <c r="M21" s="39">
        <v>10763</v>
      </c>
      <c r="N21" s="39">
        <v>14176</v>
      </c>
      <c r="O21" s="13" t="s">
        <v>75</v>
      </c>
      <c r="P21" s="39">
        <v>458</v>
      </c>
      <c r="Q21" s="39">
        <v>2070</v>
      </c>
      <c r="R21" s="39">
        <v>391</v>
      </c>
      <c r="S21" s="39">
        <v>10802</v>
      </c>
      <c r="T21" s="40">
        <v>14869</v>
      </c>
      <c r="U21" s="13" t="s">
        <v>75</v>
      </c>
      <c r="V21" s="40">
        <v>414</v>
      </c>
      <c r="W21" s="40">
        <v>2687</v>
      </c>
      <c r="X21" s="40">
        <v>440</v>
      </c>
      <c r="Y21" s="40">
        <v>10824</v>
      </c>
      <c r="Z21" s="40">
        <v>15683</v>
      </c>
      <c r="AA21" s="13" t="s">
        <v>75</v>
      </c>
      <c r="AB21" s="40">
        <v>604</v>
      </c>
      <c r="AC21" s="40">
        <v>2986</v>
      </c>
      <c r="AD21" s="40">
        <v>528</v>
      </c>
      <c r="AE21" s="40">
        <v>11087</v>
      </c>
      <c r="AF21" s="40">
        <v>16149</v>
      </c>
      <c r="AG21" s="13" t="s">
        <v>75</v>
      </c>
      <c r="AH21" s="40">
        <v>657</v>
      </c>
      <c r="AI21" s="40">
        <v>3252</v>
      </c>
      <c r="AJ21" s="40">
        <v>603</v>
      </c>
      <c r="AK21" s="40">
        <v>11265</v>
      </c>
    </row>
    <row r="22" spans="1:37" ht="25.5" x14ac:dyDescent="0.2">
      <c r="A22" s="46" t="s">
        <v>50</v>
      </c>
      <c r="B22" s="39">
        <v>20130</v>
      </c>
      <c r="C22" s="39">
        <v>659</v>
      </c>
      <c r="D22" s="39">
        <v>1162</v>
      </c>
      <c r="E22" s="39">
        <v>8119</v>
      </c>
      <c r="F22" s="39">
        <v>548</v>
      </c>
      <c r="G22" s="39">
        <v>7845</v>
      </c>
      <c r="H22" s="39">
        <v>21963</v>
      </c>
      <c r="I22" s="39">
        <v>1094</v>
      </c>
      <c r="J22" s="39">
        <v>335</v>
      </c>
      <c r="K22" s="39">
        <v>10775</v>
      </c>
      <c r="L22" s="39">
        <v>829</v>
      </c>
      <c r="M22" s="39">
        <v>7715</v>
      </c>
      <c r="N22" s="39">
        <v>21240</v>
      </c>
      <c r="O22" s="39">
        <v>1149</v>
      </c>
      <c r="P22" s="39">
        <v>399</v>
      </c>
      <c r="Q22" s="39">
        <v>10345</v>
      </c>
      <c r="R22" s="39">
        <v>1004</v>
      </c>
      <c r="S22" s="39">
        <v>7009</v>
      </c>
      <c r="T22" s="40">
        <v>23293</v>
      </c>
      <c r="U22" s="40">
        <v>1178</v>
      </c>
      <c r="V22" s="40">
        <v>1456</v>
      </c>
      <c r="W22" s="40">
        <v>9686</v>
      </c>
      <c r="X22" s="40">
        <v>1190</v>
      </c>
      <c r="Y22" s="40">
        <v>8805</v>
      </c>
      <c r="Z22" s="40">
        <v>26633</v>
      </c>
      <c r="AA22" s="40">
        <v>1556</v>
      </c>
      <c r="AB22" s="40">
        <v>1584</v>
      </c>
      <c r="AC22" s="40">
        <v>11518</v>
      </c>
      <c r="AD22" s="40">
        <v>1544</v>
      </c>
      <c r="AE22" s="40">
        <v>9806</v>
      </c>
      <c r="AF22" s="40">
        <v>29619</v>
      </c>
      <c r="AG22" s="40">
        <v>1443</v>
      </c>
      <c r="AH22" s="40">
        <v>1694</v>
      </c>
      <c r="AI22" s="40">
        <v>10931</v>
      </c>
      <c r="AJ22" s="40">
        <v>1383</v>
      </c>
      <c r="AK22" s="40">
        <v>13475</v>
      </c>
    </row>
    <row r="23" spans="1:37" ht="38.25" x14ac:dyDescent="0.2">
      <c r="A23" s="46" t="s">
        <v>51</v>
      </c>
      <c r="B23" s="39">
        <v>6274</v>
      </c>
      <c r="C23" s="13" t="s">
        <v>75</v>
      </c>
      <c r="D23" s="39">
        <v>148</v>
      </c>
      <c r="E23" s="39">
        <v>855</v>
      </c>
      <c r="F23" s="39">
        <v>258</v>
      </c>
      <c r="G23" s="39">
        <v>4119</v>
      </c>
      <c r="H23" s="39">
        <v>6540</v>
      </c>
      <c r="I23" s="13" t="s">
        <v>75</v>
      </c>
      <c r="J23" s="39">
        <v>547</v>
      </c>
      <c r="K23" s="39">
        <v>1320</v>
      </c>
      <c r="L23" s="39">
        <v>266</v>
      </c>
      <c r="M23" s="39">
        <v>3705</v>
      </c>
      <c r="N23" s="39">
        <v>6724</v>
      </c>
      <c r="O23" s="13" t="s">
        <v>75</v>
      </c>
      <c r="P23" s="39">
        <v>603</v>
      </c>
      <c r="Q23" s="39">
        <v>1322</v>
      </c>
      <c r="R23" s="39">
        <v>231</v>
      </c>
      <c r="S23" s="39">
        <v>3830</v>
      </c>
      <c r="T23" s="40">
        <v>7449</v>
      </c>
      <c r="U23" s="13" t="s">
        <v>75</v>
      </c>
      <c r="V23" s="40">
        <v>904</v>
      </c>
      <c r="W23" s="40">
        <v>1658</v>
      </c>
      <c r="X23" s="40">
        <v>301</v>
      </c>
      <c r="Y23" s="40">
        <v>4339</v>
      </c>
      <c r="Z23" s="40">
        <v>8015</v>
      </c>
      <c r="AA23" s="13" t="s">
        <v>75</v>
      </c>
      <c r="AB23" s="40">
        <v>1033</v>
      </c>
      <c r="AC23" s="40">
        <v>1800</v>
      </c>
      <c r="AD23" s="40">
        <v>278</v>
      </c>
      <c r="AE23" s="40">
        <v>4734</v>
      </c>
      <c r="AF23" s="40">
        <v>8796</v>
      </c>
      <c r="AG23" s="13" t="s">
        <v>75</v>
      </c>
      <c r="AH23" s="40">
        <v>1192</v>
      </c>
      <c r="AI23" s="40">
        <v>2033</v>
      </c>
      <c r="AJ23" s="40">
        <v>375</v>
      </c>
      <c r="AK23" s="40">
        <v>5019</v>
      </c>
    </row>
    <row r="24" spans="1:37" ht="24.75" customHeight="1" x14ac:dyDescent="0.2">
      <c r="A24" s="46" t="s">
        <v>52</v>
      </c>
      <c r="B24" s="39">
        <v>690</v>
      </c>
      <c r="C24" s="13" t="s">
        <v>75</v>
      </c>
      <c r="D24" s="39">
        <v>13</v>
      </c>
      <c r="E24" s="39">
        <v>229</v>
      </c>
      <c r="F24" s="39">
        <v>66</v>
      </c>
      <c r="G24" s="39">
        <v>328</v>
      </c>
      <c r="H24" s="39">
        <v>677</v>
      </c>
      <c r="I24" s="13" t="s">
        <v>75</v>
      </c>
      <c r="J24" s="39">
        <v>5</v>
      </c>
      <c r="K24" s="39">
        <v>237</v>
      </c>
      <c r="L24" s="39">
        <v>54</v>
      </c>
      <c r="M24" s="39">
        <v>332</v>
      </c>
      <c r="N24" s="39">
        <v>941</v>
      </c>
      <c r="O24" s="13" t="s">
        <v>75</v>
      </c>
      <c r="P24" s="39">
        <v>8</v>
      </c>
      <c r="Q24" s="39">
        <v>263</v>
      </c>
      <c r="R24" s="39">
        <v>94</v>
      </c>
      <c r="S24" s="39">
        <v>515</v>
      </c>
      <c r="T24" s="40">
        <v>936</v>
      </c>
      <c r="U24" s="13" t="s">
        <v>75</v>
      </c>
      <c r="V24" s="40">
        <v>64</v>
      </c>
      <c r="W24" s="40">
        <v>237</v>
      </c>
      <c r="X24" s="40">
        <v>60</v>
      </c>
      <c r="Y24" s="40">
        <v>535</v>
      </c>
      <c r="Z24" s="40">
        <v>935</v>
      </c>
      <c r="AA24" s="13" t="s">
        <v>75</v>
      </c>
      <c r="AB24" s="40">
        <v>219</v>
      </c>
      <c r="AC24" s="40">
        <v>278</v>
      </c>
      <c r="AD24" s="40">
        <v>73</v>
      </c>
      <c r="AE24" s="40">
        <v>341</v>
      </c>
      <c r="AF24" s="40">
        <v>1995</v>
      </c>
      <c r="AG24" s="13" t="s">
        <v>75</v>
      </c>
      <c r="AH24" s="40">
        <v>381</v>
      </c>
      <c r="AI24" s="40">
        <v>587</v>
      </c>
      <c r="AJ24" s="40">
        <v>187</v>
      </c>
      <c r="AK24" s="40">
        <v>783</v>
      </c>
    </row>
    <row r="25" spans="1:37" s="19" customFormat="1" x14ac:dyDescent="0.2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</row>
    <row r="26" spans="1:37" s="19" customFormat="1" ht="36.75" customHeight="1" x14ac:dyDescent="0.2">
      <c r="A26" s="95" t="s">
        <v>86</v>
      </c>
      <c r="B26" s="95"/>
      <c r="C26" s="95"/>
      <c r="D26" s="95"/>
      <c r="E26" s="95"/>
      <c r="F26" s="95"/>
      <c r="G26" s="95"/>
      <c r="H26" s="95"/>
      <c r="I26" s="95"/>
      <c r="J26" s="48"/>
      <c r="K26" s="49"/>
    </row>
  </sheetData>
  <mergeCells count="9">
    <mergeCell ref="A26:I26"/>
    <mergeCell ref="A2:J2"/>
    <mergeCell ref="A3:A4"/>
    <mergeCell ref="B3:G3"/>
    <mergeCell ref="H3:M3"/>
    <mergeCell ref="AF3:AK3"/>
    <mergeCell ref="Z3:AE3"/>
    <mergeCell ref="T3:Y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1"/>
  <sheetViews>
    <sheetView topLeftCell="BF1" zoomScaleNormal="100" workbookViewId="0">
      <selection activeCell="B5" sqref="B5:CA20"/>
    </sheetView>
  </sheetViews>
  <sheetFormatPr defaultRowHeight="12.75" x14ac:dyDescent="0.2"/>
  <cols>
    <col min="1" max="1" width="35.7109375" style="15" customWidth="1"/>
    <col min="2" max="2" width="12.7109375" style="15" bestFit="1" customWidth="1"/>
    <col min="3" max="6" width="11.42578125" style="15" bestFit="1" customWidth="1"/>
    <col min="7" max="7" width="10.5703125" style="15" customWidth="1"/>
    <col min="8" max="8" width="12.7109375" style="15" bestFit="1" customWidth="1"/>
    <col min="9" max="9" width="11.42578125" style="15" bestFit="1" customWidth="1"/>
    <col min="10" max="10" width="9.5703125" style="15" bestFit="1" customWidth="1"/>
    <col min="11" max="11" width="12.7109375" style="15" bestFit="1" customWidth="1"/>
    <col min="12" max="13" width="11.42578125" style="15" bestFit="1" customWidth="1"/>
    <col min="14" max="14" width="12.7109375" style="15" bestFit="1" customWidth="1"/>
    <col min="15" max="15" width="11.42578125" style="15" bestFit="1" customWidth="1"/>
    <col min="16" max="16" width="9.5703125" style="15" bestFit="1" customWidth="1"/>
    <col min="17" max="17" width="12.7109375" style="15" bestFit="1" customWidth="1"/>
    <col min="18" max="19" width="11.42578125" style="15" bestFit="1" customWidth="1"/>
    <col min="20" max="20" width="12.7109375" style="15" bestFit="1" customWidth="1"/>
    <col min="21" max="21" width="11.42578125" style="15" bestFit="1" customWidth="1"/>
    <col min="22" max="22" width="9.5703125" style="15" bestFit="1" customWidth="1"/>
    <col min="23" max="23" width="12.7109375" style="15" bestFit="1" customWidth="1"/>
    <col min="24" max="25" width="11.42578125" style="15" bestFit="1" customWidth="1"/>
    <col min="26" max="26" width="12.7109375" style="15" bestFit="1" customWidth="1"/>
    <col min="27" max="27" width="11.42578125" style="15" bestFit="1" customWidth="1"/>
    <col min="28" max="28" width="9.5703125" style="15" bestFit="1" customWidth="1"/>
    <col min="29" max="29" width="12.7109375" style="15" bestFit="1" customWidth="1"/>
    <col min="30" max="31" width="11.42578125" style="15" bestFit="1" customWidth="1"/>
    <col min="32" max="32" width="12.7109375" style="15" bestFit="1" customWidth="1"/>
    <col min="33" max="33" width="11.42578125" style="15" bestFit="1" customWidth="1"/>
    <col min="34" max="34" width="9.5703125" style="15" bestFit="1" customWidth="1"/>
    <col min="35" max="36" width="12.7109375" style="15" bestFit="1" customWidth="1"/>
    <col min="37" max="37" width="11.42578125" style="15" bestFit="1" customWidth="1"/>
    <col min="38" max="38" width="12.7109375" style="15" bestFit="1" customWidth="1"/>
    <col min="39" max="39" width="11.42578125" style="15" bestFit="1" customWidth="1"/>
    <col min="40" max="40" width="9.5703125" style="15" bestFit="1" customWidth="1"/>
    <col min="41" max="42" width="12.7109375" style="15" bestFit="1" customWidth="1"/>
    <col min="43" max="43" width="11.42578125" style="15" bestFit="1" customWidth="1"/>
    <col min="44" max="44" width="12.7109375" style="42" bestFit="1" customWidth="1"/>
    <col min="45" max="45" width="11.42578125" style="42" bestFit="1" customWidth="1"/>
    <col min="46" max="46" width="9.5703125" style="42" bestFit="1" customWidth="1"/>
    <col min="47" max="48" width="12.7109375" style="42" bestFit="1" customWidth="1"/>
    <col min="49" max="49" width="11.42578125" style="42" bestFit="1" customWidth="1"/>
    <col min="50" max="50" width="12.7109375" style="42" bestFit="1" customWidth="1"/>
    <col min="51" max="51" width="11.42578125" style="42" bestFit="1" customWidth="1"/>
    <col min="52" max="52" width="9.5703125" style="42" bestFit="1" customWidth="1"/>
    <col min="53" max="54" width="12.7109375" style="42" bestFit="1" customWidth="1"/>
    <col min="55" max="55" width="11.42578125" style="42" bestFit="1" customWidth="1"/>
    <col min="56" max="57" width="12.7109375" style="42" bestFit="1" customWidth="1"/>
    <col min="58" max="58" width="9.5703125" style="42" bestFit="1" customWidth="1"/>
    <col min="59" max="60" width="12.7109375" style="42" bestFit="1" customWidth="1"/>
    <col min="61" max="61" width="11.42578125" style="42" bestFit="1" customWidth="1"/>
    <col min="62" max="63" width="12.7109375" style="42" bestFit="1" customWidth="1"/>
    <col min="64" max="64" width="9.5703125" style="42" bestFit="1" customWidth="1"/>
    <col min="65" max="66" width="12.7109375" style="42" bestFit="1" customWidth="1"/>
    <col min="67" max="67" width="11.42578125" style="42" bestFit="1" customWidth="1"/>
    <col min="68" max="69" width="12.7109375" style="42" bestFit="1" customWidth="1"/>
    <col min="70" max="70" width="9.5703125" style="42" bestFit="1" customWidth="1"/>
    <col min="71" max="72" width="12.7109375" style="42" bestFit="1" customWidth="1"/>
    <col min="73" max="73" width="11.42578125" style="42" bestFit="1" customWidth="1"/>
    <col min="74" max="74" width="14.140625" style="42" bestFit="1" customWidth="1"/>
    <col min="75" max="75" width="12.7109375" style="42" bestFit="1" customWidth="1"/>
    <col min="76" max="76" width="9.5703125" style="42" bestFit="1" customWidth="1"/>
    <col min="77" max="78" width="12.7109375" style="42" bestFit="1" customWidth="1"/>
    <col min="79" max="79" width="11.42578125" style="42" bestFit="1" customWidth="1"/>
    <col min="80" max="16384" width="9.140625" style="15"/>
  </cols>
  <sheetData>
    <row r="1" spans="1:79" ht="33" customHeight="1" x14ac:dyDescent="0.2">
      <c r="A1" s="98" t="s">
        <v>3</v>
      </c>
      <c r="B1" s="98"/>
      <c r="C1" s="98"/>
    </row>
    <row r="2" spans="1:79" x14ac:dyDescent="0.2">
      <c r="A2" s="51" t="s">
        <v>87</v>
      </c>
    </row>
    <row r="3" spans="1:79" x14ac:dyDescent="0.2">
      <c r="A3" s="99"/>
      <c r="B3" s="97">
        <v>2004</v>
      </c>
      <c r="C3" s="97"/>
      <c r="D3" s="97"/>
      <c r="E3" s="97"/>
      <c r="F3" s="97"/>
      <c r="G3" s="97"/>
      <c r="H3" s="97">
        <v>2005</v>
      </c>
      <c r="I3" s="97"/>
      <c r="J3" s="97"/>
      <c r="K3" s="97"/>
      <c r="L3" s="97"/>
      <c r="M3" s="97"/>
      <c r="N3" s="97">
        <v>2006</v>
      </c>
      <c r="O3" s="97"/>
      <c r="P3" s="97"/>
      <c r="Q3" s="97"/>
      <c r="R3" s="97"/>
      <c r="S3" s="97"/>
      <c r="T3" s="97">
        <v>2007</v>
      </c>
      <c r="U3" s="97"/>
      <c r="V3" s="97"/>
      <c r="W3" s="97"/>
      <c r="X3" s="97"/>
      <c r="Y3" s="97"/>
      <c r="Z3" s="97">
        <v>2008</v>
      </c>
      <c r="AA3" s="97"/>
      <c r="AB3" s="97"/>
      <c r="AC3" s="97"/>
      <c r="AD3" s="97"/>
      <c r="AE3" s="97"/>
      <c r="AF3" s="97">
        <v>2009</v>
      </c>
      <c r="AG3" s="97"/>
      <c r="AH3" s="97"/>
      <c r="AI3" s="97"/>
      <c r="AJ3" s="97"/>
      <c r="AK3" s="97"/>
      <c r="AL3" s="97">
        <v>2010</v>
      </c>
      <c r="AM3" s="97"/>
      <c r="AN3" s="97"/>
      <c r="AO3" s="97"/>
      <c r="AP3" s="97"/>
      <c r="AQ3" s="97"/>
      <c r="AR3" s="96">
        <v>2011</v>
      </c>
      <c r="AS3" s="96"/>
      <c r="AT3" s="96"/>
      <c r="AU3" s="96"/>
      <c r="AV3" s="96"/>
      <c r="AW3" s="96"/>
      <c r="AX3" s="96">
        <v>2012</v>
      </c>
      <c r="AY3" s="96"/>
      <c r="AZ3" s="96"/>
      <c r="BA3" s="96"/>
      <c r="BB3" s="96"/>
      <c r="BC3" s="96"/>
      <c r="BD3" s="96">
        <v>2013</v>
      </c>
      <c r="BE3" s="96"/>
      <c r="BF3" s="96"/>
      <c r="BG3" s="96"/>
      <c r="BH3" s="96"/>
      <c r="BI3" s="96"/>
      <c r="BJ3" s="96">
        <v>2014</v>
      </c>
      <c r="BK3" s="96"/>
      <c r="BL3" s="96"/>
      <c r="BM3" s="96"/>
      <c r="BN3" s="96"/>
      <c r="BO3" s="96"/>
      <c r="BP3" s="96">
        <v>2015</v>
      </c>
      <c r="BQ3" s="96"/>
      <c r="BR3" s="96"/>
      <c r="BS3" s="96"/>
      <c r="BT3" s="96"/>
      <c r="BU3" s="96"/>
      <c r="BV3" s="96">
        <v>2016</v>
      </c>
      <c r="BW3" s="96"/>
      <c r="BX3" s="96"/>
      <c r="BY3" s="96"/>
      <c r="BZ3" s="96"/>
      <c r="CA3" s="96"/>
    </row>
    <row r="4" spans="1:79" ht="38.25" x14ac:dyDescent="0.2">
      <c r="A4" s="99"/>
      <c r="B4" s="52" t="s">
        <v>6</v>
      </c>
      <c r="C4" s="52" t="s">
        <v>13</v>
      </c>
      <c r="D4" s="52" t="s">
        <v>72</v>
      </c>
      <c r="E4" s="52" t="s">
        <v>8</v>
      </c>
      <c r="F4" s="52" t="s">
        <v>9</v>
      </c>
      <c r="G4" s="52" t="s">
        <v>10</v>
      </c>
      <c r="H4" s="52" t="s">
        <v>6</v>
      </c>
      <c r="I4" s="52" t="s">
        <v>13</v>
      </c>
      <c r="J4" s="52" t="s">
        <v>72</v>
      </c>
      <c r="K4" s="52" t="s">
        <v>8</v>
      </c>
      <c r="L4" s="52" t="s">
        <v>9</v>
      </c>
      <c r="M4" s="52" t="s">
        <v>10</v>
      </c>
      <c r="N4" s="52" t="s">
        <v>6</v>
      </c>
      <c r="O4" s="52" t="s">
        <v>13</v>
      </c>
      <c r="P4" s="52" t="s">
        <v>72</v>
      </c>
      <c r="Q4" s="52" t="s">
        <v>8</v>
      </c>
      <c r="R4" s="52" t="s">
        <v>9</v>
      </c>
      <c r="S4" s="52" t="s">
        <v>10</v>
      </c>
      <c r="T4" s="52" t="s">
        <v>6</v>
      </c>
      <c r="U4" s="52" t="s">
        <v>13</v>
      </c>
      <c r="V4" s="52" t="s">
        <v>72</v>
      </c>
      <c r="W4" s="52" t="s">
        <v>8</v>
      </c>
      <c r="X4" s="52" t="s">
        <v>9</v>
      </c>
      <c r="Y4" s="52" t="s">
        <v>10</v>
      </c>
      <c r="Z4" s="52" t="s">
        <v>6</v>
      </c>
      <c r="AA4" s="52" t="s">
        <v>13</v>
      </c>
      <c r="AB4" s="52" t="s">
        <v>72</v>
      </c>
      <c r="AC4" s="52" t="s">
        <v>8</v>
      </c>
      <c r="AD4" s="52" t="s">
        <v>9</v>
      </c>
      <c r="AE4" s="52" t="s">
        <v>10</v>
      </c>
      <c r="AF4" s="52" t="s">
        <v>6</v>
      </c>
      <c r="AG4" s="52" t="s">
        <v>13</v>
      </c>
      <c r="AH4" s="52" t="s">
        <v>72</v>
      </c>
      <c r="AI4" s="52" t="s">
        <v>8</v>
      </c>
      <c r="AJ4" s="52" t="s">
        <v>9</v>
      </c>
      <c r="AK4" s="52" t="s">
        <v>10</v>
      </c>
      <c r="AL4" s="52" t="s">
        <v>6</v>
      </c>
      <c r="AM4" s="52" t="s">
        <v>13</v>
      </c>
      <c r="AN4" s="52" t="s">
        <v>72</v>
      </c>
      <c r="AO4" s="52" t="s">
        <v>8</v>
      </c>
      <c r="AP4" s="52" t="s">
        <v>9</v>
      </c>
      <c r="AQ4" s="52" t="s">
        <v>10</v>
      </c>
      <c r="AR4" s="53" t="s">
        <v>6</v>
      </c>
      <c r="AS4" s="53" t="s">
        <v>13</v>
      </c>
      <c r="AT4" s="53" t="s">
        <v>72</v>
      </c>
      <c r="AU4" s="53" t="s">
        <v>8</v>
      </c>
      <c r="AV4" s="53" t="s">
        <v>9</v>
      </c>
      <c r="AW4" s="53" t="s">
        <v>10</v>
      </c>
      <c r="AX4" s="53" t="s">
        <v>6</v>
      </c>
      <c r="AY4" s="53" t="s">
        <v>13</v>
      </c>
      <c r="AZ4" s="53" t="s">
        <v>72</v>
      </c>
      <c r="BA4" s="53" t="s">
        <v>8</v>
      </c>
      <c r="BB4" s="53" t="s">
        <v>9</v>
      </c>
      <c r="BC4" s="53" t="s">
        <v>10</v>
      </c>
      <c r="BD4" s="53" t="s">
        <v>6</v>
      </c>
      <c r="BE4" s="53" t="s">
        <v>13</v>
      </c>
      <c r="BF4" s="53" t="s">
        <v>72</v>
      </c>
      <c r="BG4" s="53" t="s">
        <v>8</v>
      </c>
      <c r="BH4" s="53" t="s">
        <v>9</v>
      </c>
      <c r="BI4" s="53" t="s">
        <v>10</v>
      </c>
      <c r="BJ4" s="53" t="s">
        <v>6</v>
      </c>
      <c r="BK4" s="53" t="s">
        <v>13</v>
      </c>
      <c r="BL4" s="53" t="s">
        <v>72</v>
      </c>
      <c r="BM4" s="53" t="s">
        <v>8</v>
      </c>
      <c r="BN4" s="53" t="s">
        <v>9</v>
      </c>
      <c r="BO4" s="53" t="s">
        <v>10</v>
      </c>
      <c r="BP4" s="53" t="s">
        <v>6</v>
      </c>
      <c r="BQ4" s="53" t="s">
        <v>13</v>
      </c>
      <c r="BR4" s="53" t="s">
        <v>72</v>
      </c>
      <c r="BS4" s="53" t="s">
        <v>8</v>
      </c>
      <c r="BT4" s="53" t="s">
        <v>9</v>
      </c>
      <c r="BU4" s="53" t="s">
        <v>10</v>
      </c>
      <c r="BV4" s="53" t="s">
        <v>6</v>
      </c>
      <c r="BW4" s="53" t="s">
        <v>13</v>
      </c>
      <c r="BX4" s="53" t="s">
        <v>72</v>
      </c>
      <c r="BY4" s="53" t="s">
        <v>8</v>
      </c>
      <c r="BZ4" s="53" t="s">
        <v>9</v>
      </c>
      <c r="CA4" s="53" t="s">
        <v>10</v>
      </c>
    </row>
    <row r="5" spans="1:79" s="51" customFormat="1" x14ac:dyDescent="0.2">
      <c r="A5" s="54" t="s">
        <v>1</v>
      </c>
      <c r="B5" s="69">
        <v>65514.288999999997</v>
      </c>
      <c r="C5" s="69">
        <v>13798.478999999999</v>
      </c>
      <c r="D5" s="69">
        <v>1695.0360000000001</v>
      </c>
      <c r="E5" s="69">
        <v>27075.342000000001</v>
      </c>
      <c r="F5" s="69">
        <v>21061.777999999998</v>
      </c>
      <c r="G5" s="69">
        <v>2483.5300000000002</v>
      </c>
      <c r="H5" s="70">
        <v>77682.978000000003</v>
      </c>
      <c r="I5" s="70">
        <v>15069.094999999999</v>
      </c>
      <c r="J5" s="70">
        <v>1710.153</v>
      </c>
      <c r="K5" s="70">
        <v>35057.841</v>
      </c>
      <c r="L5" s="70">
        <v>23395.289000000001</v>
      </c>
      <c r="M5" s="70">
        <v>3017.875</v>
      </c>
      <c r="N5" s="70">
        <v>95584.519</v>
      </c>
      <c r="O5" s="70">
        <v>14830.847</v>
      </c>
      <c r="P5" s="70">
        <v>763.81</v>
      </c>
      <c r="Q5" s="70">
        <v>45593.777000000002</v>
      </c>
      <c r="R5" s="70">
        <v>30135.217000000001</v>
      </c>
      <c r="S5" s="70">
        <v>3714.0120000000002</v>
      </c>
      <c r="T5" s="70">
        <v>112201.976</v>
      </c>
      <c r="U5" s="70">
        <v>16510.312999999998</v>
      </c>
      <c r="V5" s="70">
        <v>529.06700000000001</v>
      </c>
      <c r="W5" s="70">
        <v>52368.921000000002</v>
      </c>
      <c r="X5" s="70">
        <v>37820.116999999998</v>
      </c>
      <c r="Y5" s="70">
        <v>4360.4769999999999</v>
      </c>
      <c r="Z5" s="70">
        <v>130838.11500000001</v>
      </c>
      <c r="AA5" s="70">
        <v>18784.892</v>
      </c>
      <c r="AB5" s="70">
        <v>431.61099999999999</v>
      </c>
      <c r="AC5" s="70">
        <v>60396.383999999998</v>
      </c>
      <c r="AD5" s="70">
        <v>46026.101000000002</v>
      </c>
      <c r="AE5" s="70">
        <v>4498.5720000000001</v>
      </c>
      <c r="AF5" s="70">
        <v>149849.44899999999</v>
      </c>
      <c r="AG5" s="70">
        <v>22838.49</v>
      </c>
      <c r="AH5" s="70">
        <v>440.15499999999997</v>
      </c>
      <c r="AI5" s="70">
        <v>66672.587</v>
      </c>
      <c r="AJ5" s="70">
        <v>53164.373</v>
      </c>
      <c r="AK5" s="70">
        <v>5237.6329999999998</v>
      </c>
      <c r="AL5" s="70">
        <v>168963.43100000001</v>
      </c>
      <c r="AM5" s="70">
        <v>27557.218000000001</v>
      </c>
      <c r="AN5" s="70">
        <v>525.56299999999999</v>
      </c>
      <c r="AO5" s="70">
        <v>74231.815000000002</v>
      </c>
      <c r="AP5" s="70">
        <v>58630.226999999999</v>
      </c>
      <c r="AQ5" s="70">
        <v>5901.2190000000001</v>
      </c>
      <c r="AR5" s="70">
        <v>190506.96599999999</v>
      </c>
      <c r="AS5" s="70">
        <v>35167.487999999998</v>
      </c>
      <c r="AT5" s="70">
        <v>538.85299999999995</v>
      </c>
      <c r="AU5" s="70">
        <v>80954.963000000003</v>
      </c>
      <c r="AV5" s="70">
        <v>65536.271999999997</v>
      </c>
      <c r="AW5" s="70">
        <v>6934.2709999999997</v>
      </c>
      <c r="AX5" s="70">
        <v>228864.12</v>
      </c>
      <c r="AY5" s="70">
        <v>39184.978999999999</v>
      </c>
      <c r="AZ5" s="70">
        <v>611.03800000000001</v>
      </c>
      <c r="BA5" s="70">
        <v>100510.167</v>
      </c>
      <c r="BB5" s="70">
        <v>78774.072</v>
      </c>
      <c r="BC5" s="70">
        <v>7651.857</v>
      </c>
      <c r="BD5" s="70">
        <v>248264.64199999999</v>
      </c>
      <c r="BE5" s="70">
        <v>41592.925999999999</v>
      </c>
      <c r="BF5" s="70">
        <v>1108.2639999999999</v>
      </c>
      <c r="BG5" s="70">
        <v>109265.95699999999</v>
      </c>
      <c r="BH5" s="70">
        <v>85909.331999999995</v>
      </c>
      <c r="BI5" s="70">
        <v>7919.0410000000002</v>
      </c>
      <c r="BJ5" s="70">
        <v>302160.75799999997</v>
      </c>
      <c r="BK5" s="70">
        <v>48752.241999999998</v>
      </c>
      <c r="BL5" s="70">
        <v>1406.568</v>
      </c>
      <c r="BM5" s="70">
        <v>140636.587</v>
      </c>
      <c r="BN5" s="70">
        <v>99118.623000000007</v>
      </c>
      <c r="BO5" s="70">
        <v>9850.7260000000006</v>
      </c>
      <c r="BP5" s="70">
        <v>322352.58399999997</v>
      </c>
      <c r="BQ5" s="70">
        <v>50723.305999999997</v>
      </c>
      <c r="BR5" s="70">
        <v>1288.989</v>
      </c>
      <c r="BS5" s="70">
        <v>148850.891</v>
      </c>
      <c r="BT5" s="70">
        <v>108935.671</v>
      </c>
      <c r="BU5" s="70">
        <v>10166.579</v>
      </c>
      <c r="BV5" s="70">
        <v>374315.94400000002</v>
      </c>
      <c r="BW5" s="70">
        <v>54383.201999999997</v>
      </c>
      <c r="BX5" s="70">
        <v>1358.0219999999999</v>
      </c>
      <c r="BY5" s="70">
        <v>174368.73</v>
      </c>
      <c r="BZ5" s="70">
        <v>132038.33199999999</v>
      </c>
      <c r="CA5" s="70">
        <v>10215.620000000001</v>
      </c>
    </row>
    <row r="6" spans="1:79" ht="25.5" x14ac:dyDescent="0.2">
      <c r="A6" s="25" t="s">
        <v>14</v>
      </c>
      <c r="B6" s="71">
        <v>4182.2079999999996</v>
      </c>
      <c r="C6" s="71">
        <v>2314.9989999999998</v>
      </c>
      <c r="D6" s="71">
        <v>184.67099999999999</v>
      </c>
      <c r="E6" s="71">
        <v>692.29600000000005</v>
      </c>
      <c r="F6" s="71">
        <v>723.64200000000005</v>
      </c>
      <c r="G6" s="71">
        <v>108.32299999999999</v>
      </c>
      <c r="H6" s="72">
        <v>4037.8980000000001</v>
      </c>
      <c r="I6" s="72">
        <v>2227.3339999999998</v>
      </c>
      <c r="J6" s="72">
        <v>160.27500000000001</v>
      </c>
      <c r="K6" s="72">
        <v>630.50199999999995</v>
      </c>
      <c r="L6" s="72">
        <v>683.43499999999995</v>
      </c>
      <c r="M6" s="72">
        <v>124.17700000000001</v>
      </c>
      <c r="N6" s="72">
        <v>2158.5790000000002</v>
      </c>
      <c r="O6" s="72">
        <v>790.55200000000002</v>
      </c>
      <c r="P6" s="72">
        <v>150.74100000000001</v>
      </c>
      <c r="Q6" s="72">
        <v>464.803</v>
      </c>
      <c r="R6" s="72">
        <v>556.13300000000004</v>
      </c>
      <c r="S6" s="72">
        <v>122.93300000000001</v>
      </c>
      <c r="T6" s="72">
        <v>2598.8649999999998</v>
      </c>
      <c r="U6" s="72">
        <v>841.62900000000002</v>
      </c>
      <c r="V6" s="72">
        <v>123.554</v>
      </c>
      <c r="W6" s="72">
        <v>470.87200000000001</v>
      </c>
      <c r="X6" s="72">
        <v>799.70699999999999</v>
      </c>
      <c r="Y6" s="72">
        <v>219.9</v>
      </c>
      <c r="Z6" s="72">
        <v>2467.5439999999999</v>
      </c>
      <c r="AA6" s="72">
        <v>699.42200000000003</v>
      </c>
      <c r="AB6" s="72">
        <v>114.756</v>
      </c>
      <c r="AC6" s="72">
        <v>358.53899999999999</v>
      </c>
      <c r="AD6" s="72">
        <v>923.06799999999998</v>
      </c>
      <c r="AE6" s="72">
        <v>274.96499999999997</v>
      </c>
      <c r="AF6" s="72">
        <v>5588</v>
      </c>
      <c r="AG6" s="72">
        <v>1948.375</v>
      </c>
      <c r="AH6" s="72">
        <v>137.65700000000001</v>
      </c>
      <c r="AI6" s="72">
        <v>388.41399999999999</v>
      </c>
      <c r="AJ6" s="72">
        <v>2496.3589999999999</v>
      </c>
      <c r="AK6" s="72">
        <v>357.05799999999999</v>
      </c>
      <c r="AL6" s="72">
        <v>8953.3349999999991</v>
      </c>
      <c r="AM6" s="72">
        <v>3812.288</v>
      </c>
      <c r="AN6" s="72">
        <v>162.33000000000001</v>
      </c>
      <c r="AO6" s="72">
        <v>669.48500000000001</v>
      </c>
      <c r="AP6" s="72">
        <v>3362.6819999999998</v>
      </c>
      <c r="AQ6" s="72">
        <v>451.45699999999999</v>
      </c>
      <c r="AR6" s="72">
        <v>12970.59</v>
      </c>
      <c r="AS6" s="72">
        <v>6582.2759999999998</v>
      </c>
      <c r="AT6" s="72">
        <v>227.00200000000001</v>
      </c>
      <c r="AU6" s="72">
        <v>1074.0519999999999</v>
      </c>
      <c r="AV6" s="72">
        <v>4350.7960000000003</v>
      </c>
      <c r="AW6" s="72">
        <v>640.846</v>
      </c>
      <c r="AX6" s="72">
        <v>17386.452000000001</v>
      </c>
      <c r="AY6" s="72">
        <v>8799.7199999999993</v>
      </c>
      <c r="AZ6" s="72">
        <v>204.84</v>
      </c>
      <c r="BA6" s="72">
        <v>1820.223</v>
      </c>
      <c r="BB6" s="72">
        <v>5652.6260000000002</v>
      </c>
      <c r="BC6" s="72">
        <v>719.20299999999997</v>
      </c>
      <c r="BD6" s="72">
        <v>14747.445</v>
      </c>
      <c r="BE6" s="72">
        <v>6888.4759999999997</v>
      </c>
      <c r="BF6" s="72">
        <v>223.60599999999999</v>
      </c>
      <c r="BG6" s="72">
        <v>2063.8789999999999</v>
      </c>
      <c r="BH6" s="72">
        <v>4349.7190000000001</v>
      </c>
      <c r="BI6" s="72">
        <v>633.47299999999996</v>
      </c>
      <c r="BJ6" s="72">
        <v>16455.963</v>
      </c>
      <c r="BK6" s="72">
        <v>7622.058</v>
      </c>
      <c r="BL6" s="72">
        <v>276.19600000000003</v>
      </c>
      <c r="BM6" s="72">
        <v>2517.9090000000001</v>
      </c>
      <c r="BN6" s="72">
        <v>4709.973</v>
      </c>
      <c r="BO6" s="72">
        <v>716.97799999999995</v>
      </c>
      <c r="BP6" s="72">
        <v>16755.381000000001</v>
      </c>
      <c r="BQ6" s="72">
        <v>7806.4949999999999</v>
      </c>
      <c r="BR6" s="72">
        <v>231.61699999999999</v>
      </c>
      <c r="BS6" s="72">
        <v>2630.422</v>
      </c>
      <c r="BT6" s="72">
        <v>4925.6809999999996</v>
      </c>
      <c r="BU6" s="72">
        <v>652.30600000000004</v>
      </c>
      <c r="BV6" s="72">
        <v>15870.134</v>
      </c>
      <c r="BW6" s="72">
        <v>7482.384</v>
      </c>
      <c r="BX6" s="72">
        <v>195.631</v>
      </c>
      <c r="BY6" s="72">
        <v>2421.0160000000001</v>
      </c>
      <c r="BZ6" s="72">
        <v>4667.6819999999998</v>
      </c>
      <c r="CA6" s="72">
        <v>577.36099999999999</v>
      </c>
    </row>
    <row r="7" spans="1:79" x14ac:dyDescent="0.2">
      <c r="A7" s="25" t="s">
        <v>15</v>
      </c>
      <c r="B7" s="71">
        <v>23.734999999999999</v>
      </c>
      <c r="C7" s="71">
        <v>13.6</v>
      </c>
      <c r="D7" s="71">
        <v>0.48399999999999999</v>
      </c>
      <c r="E7" s="71">
        <v>4.7130000000000001</v>
      </c>
      <c r="F7" s="71">
        <v>2.4670000000000001</v>
      </c>
      <c r="G7" s="71">
        <v>2.5960000000000001</v>
      </c>
      <c r="H7" s="72">
        <v>22.635999999999999</v>
      </c>
      <c r="I7" s="72">
        <v>13.454000000000001</v>
      </c>
      <c r="J7" s="72">
        <v>0.45300000000000001</v>
      </c>
      <c r="K7" s="72">
        <v>4.7130000000000001</v>
      </c>
      <c r="L7" s="72">
        <v>1.298</v>
      </c>
      <c r="M7" s="72">
        <v>2.843</v>
      </c>
      <c r="N7" s="72">
        <v>22.693999999999999</v>
      </c>
      <c r="O7" s="72">
        <v>13.454000000000001</v>
      </c>
      <c r="P7" s="72">
        <v>0.45300000000000001</v>
      </c>
      <c r="Q7" s="72">
        <v>4.7130000000000001</v>
      </c>
      <c r="R7" s="72">
        <v>1.3460000000000001</v>
      </c>
      <c r="S7" s="72">
        <v>2.843</v>
      </c>
      <c r="T7" s="72">
        <v>32.844999999999999</v>
      </c>
      <c r="U7" s="72">
        <v>12.94</v>
      </c>
      <c r="V7" s="72" t="s">
        <v>75</v>
      </c>
      <c r="W7" s="72">
        <v>15.3</v>
      </c>
      <c r="X7" s="72">
        <v>1.341</v>
      </c>
      <c r="Y7" s="72">
        <v>2.9260000000000002</v>
      </c>
      <c r="Z7" s="72">
        <v>18.721</v>
      </c>
      <c r="AA7" s="72">
        <v>3.9729999999999999</v>
      </c>
      <c r="AB7" s="72" t="s">
        <v>75</v>
      </c>
      <c r="AC7" s="72">
        <v>11.763</v>
      </c>
      <c r="AD7" s="72">
        <v>0.97799999999999998</v>
      </c>
      <c r="AE7" s="72">
        <v>1.9930000000000001</v>
      </c>
      <c r="AF7" s="72">
        <v>18.492999999999999</v>
      </c>
      <c r="AG7" s="72">
        <v>3.9729999999999999</v>
      </c>
      <c r="AH7" s="72" t="s">
        <v>75</v>
      </c>
      <c r="AI7" s="72">
        <v>11.763</v>
      </c>
      <c r="AJ7" s="72">
        <v>0.90400000000000003</v>
      </c>
      <c r="AK7" s="72">
        <v>1.849</v>
      </c>
      <c r="AL7" s="72">
        <v>41.009</v>
      </c>
      <c r="AM7" s="72">
        <v>13.398</v>
      </c>
      <c r="AN7" s="72" t="s">
        <v>75</v>
      </c>
      <c r="AO7" s="72">
        <v>24.927</v>
      </c>
      <c r="AP7" s="72">
        <v>0.78700000000000003</v>
      </c>
      <c r="AQ7" s="72">
        <v>1.893</v>
      </c>
      <c r="AR7" s="72">
        <v>40.805</v>
      </c>
      <c r="AS7" s="72">
        <v>13.398</v>
      </c>
      <c r="AT7" s="72" t="s">
        <v>75</v>
      </c>
      <c r="AU7" s="72">
        <v>24.927</v>
      </c>
      <c r="AV7" s="72">
        <v>0.63800000000000001</v>
      </c>
      <c r="AW7" s="72">
        <v>1.823</v>
      </c>
      <c r="AX7" s="72">
        <v>40.664999999999999</v>
      </c>
      <c r="AY7" s="72">
        <v>13.398</v>
      </c>
      <c r="AZ7" s="72" t="s">
        <v>75</v>
      </c>
      <c r="BA7" s="72">
        <v>24.927</v>
      </c>
      <c r="BB7" s="72">
        <v>0.52200000000000002</v>
      </c>
      <c r="BC7" s="72">
        <v>1.8029999999999999</v>
      </c>
      <c r="BD7" s="72">
        <v>40.664999999999999</v>
      </c>
      <c r="BE7" s="72">
        <v>13.398</v>
      </c>
      <c r="BF7" s="72" t="s">
        <v>75</v>
      </c>
      <c r="BG7" s="72">
        <v>24.927</v>
      </c>
      <c r="BH7" s="72">
        <v>0.52200000000000002</v>
      </c>
      <c r="BI7" s="72">
        <v>1.8029999999999999</v>
      </c>
      <c r="BJ7" s="72">
        <v>40.543999999999997</v>
      </c>
      <c r="BK7" s="72">
        <v>13.398</v>
      </c>
      <c r="BL7" s="72" t="s">
        <v>75</v>
      </c>
      <c r="BM7" s="72">
        <v>24.927</v>
      </c>
      <c r="BN7" s="72">
        <v>0.438</v>
      </c>
      <c r="BO7" s="72">
        <v>1.7809999999999999</v>
      </c>
      <c r="BP7" s="72">
        <v>40.543999999999997</v>
      </c>
      <c r="BQ7" s="72">
        <v>13.398</v>
      </c>
      <c r="BR7" s="72" t="s">
        <v>75</v>
      </c>
      <c r="BS7" s="72">
        <v>24.927</v>
      </c>
      <c r="BT7" s="72">
        <v>0.439</v>
      </c>
      <c r="BU7" s="72">
        <v>1.78</v>
      </c>
      <c r="BV7" s="72">
        <v>41.484000000000002</v>
      </c>
      <c r="BW7" s="72">
        <v>13.398</v>
      </c>
      <c r="BX7" s="72" t="s">
        <v>75</v>
      </c>
      <c r="BY7" s="72">
        <v>24.927</v>
      </c>
      <c r="BZ7" s="72">
        <v>0.64900000000000002</v>
      </c>
      <c r="CA7" s="72">
        <v>2.5099999999999998</v>
      </c>
    </row>
    <row r="8" spans="1:79" s="42" customFormat="1" ht="25.5" x14ac:dyDescent="0.2">
      <c r="A8" s="55" t="s">
        <v>16</v>
      </c>
      <c r="B8" s="72">
        <v>32.96</v>
      </c>
      <c r="C8" s="72">
        <v>9.67</v>
      </c>
      <c r="D8" s="72">
        <v>0.28499999999999998</v>
      </c>
      <c r="E8" s="72">
        <v>19.890999999999998</v>
      </c>
      <c r="F8" s="72">
        <v>1.635</v>
      </c>
      <c r="G8" s="72">
        <v>1.7110000000000001</v>
      </c>
      <c r="H8" s="72">
        <v>0.315</v>
      </c>
      <c r="I8" s="72">
        <v>0.216</v>
      </c>
      <c r="J8" s="72" t="s">
        <v>75</v>
      </c>
      <c r="K8" s="72" t="s">
        <v>75</v>
      </c>
      <c r="L8" s="72">
        <v>9.8000000000000004E-2</v>
      </c>
      <c r="M8" s="72">
        <v>1E-3</v>
      </c>
      <c r="N8" s="72">
        <v>0.48399999999999999</v>
      </c>
      <c r="O8" s="72">
        <v>0.216</v>
      </c>
      <c r="P8" s="72" t="s">
        <v>75</v>
      </c>
      <c r="Q8" s="72" t="s">
        <v>75</v>
      </c>
      <c r="R8" s="72">
        <v>0.26700000000000002</v>
      </c>
      <c r="S8" s="72">
        <v>1E-3</v>
      </c>
      <c r="T8" s="72">
        <v>0.40699999999999997</v>
      </c>
      <c r="U8" s="72">
        <v>0.216</v>
      </c>
      <c r="V8" s="72" t="s">
        <v>75</v>
      </c>
      <c r="W8" s="72" t="s">
        <v>75</v>
      </c>
      <c r="X8" s="72">
        <v>0.19</v>
      </c>
      <c r="Y8" s="72">
        <v>1E-3</v>
      </c>
      <c r="Z8" s="72">
        <v>103.601</v>
      </c>
      <c r="AA8" s="72">
        <v>1.732</v>
      </c>
      <c r="AB8" s="72" t="s">
        <v>75</v>
      </c>
      <c r="AC8" s="72">
        <v>9.5950000000000006</v>
      </c>
      <c r="AD8" s="72">
        <v>62.804000000000002</v>
      </c>
      <c r="AE8" s="72">
        <v>29.47</v>
      </c>
      <c r="AF8" s="72">
        <v>154.745</v>
      </c>
      <c r="AG8" s="72">
        <v>8.8940000000000001</v>
      </c>
      <c r="AH8" s="72" t="s">
        <v>75</v>
      </c>
      <c r="AI8" s="72">
        <v>48.137</v>
      </c>
      <c r="AJ8" s="72">
        <v>43.835999999999999</v>
      </c>
      <c r="AK8" s="72">
        <v>53.665999999999997</v>
      </c>
      <c r="AL8" s="72">
        <v>1343.88</v>
      </c>
      <c r="AM8" s="72">
        <v>371.31</v>
      </c>
      <c r="AN8" s="72" t="s">
        <v>75</v>
      </c>
      <c r="AO8" s="72">
        <v>178.94499999999999</v>
      </c>
      <c r="AP8" s="72">
        <v>666.35699999999997</v>
      </c>
      <c r="AQ8" s="72">
        <v>112.55500000000001</v>
      </c>
      <c r="AR8" s="72">
        <v>1367.768</v>
      </c>
      <c r="AS8" s="72">
        <v>383.59899999999999</v>
      </c>
      <c r="AT8" s="72" t="s">
        <v>75</v>
      </c>
      <c r="AU8" s="72">
        <v>184.49199999999999</v>
      </c>
      <c r="AV8" s="72">
        <v>661.33399999999995</v>
      </c>
      <c r="AW8" s="72">
        <v>121.29600000000001</v>
      </c>
      <c r="AX8" s="72">
        <v>1724.4110000000001</v>
      </c>
      <c r="AY8" s="72">
        <v>207.85400000000001</v>
      </c>
      <c r="AZ8" s="72" t="s">
        <v>75</v>
      </c>
      <c r="BA8" s="72">
        <v>213.53299999999999</v>
      </c>
      <c r="BB8" s="72">
        <v>1263.6790000000001</v>
      </c>
      <c r="BC8" s="72">
        <v>21.114000000000001</v>
      </c>
      <c r="BD8" s="72">
        <v>1776.3230000000001</v>
      </c>
      <c r="BE8" s="72">
        <v>423.70800000000003</v>
      </c>
      <c r="BF8" s="72" t="s">
        <v>75</v>
      </c>
      <c r="BG8" s="72">
        <v>245.739</v>
      </c>
      <c r="BH8" s="72">
        <v>1068.1669999999999</v>
      </c>
      <c r="BI8" s="72">
        <v>23.945</v>
      </c>
      <c r="BJ8" s="72">
        <v>1888.9390000000001</v>
      </c>
      <c r="BK8" s="72">
        <v>423.88600000000002</v>
      </c>
      <c r="BL8" s="72" t="s">
        <v>75</v>
      </c>
      <c r="BM8" s="72">
        <v>253.708</v>
      </c>
      <c r="BN8" s="72">
        <v>1167.9159999999999</v>
      </c>
      <c r="BO8" s="72">
        <v>28.042999999999999</v>
      </c>
      <c r="BP8" s="72">
        <v>1908.885</v>
      </c>
      <c r="BQ8" s="72">
        <v>425.66300000000001</v>
      </c>
      <c r="BR8" s="72" t="s">
        <v>75</v>
      </c>
      <c r="BS8" s="72">
        <v>253.34899999999999</v>
      </c>
      <c r="BT8" s="72">
        <v>1189.2940000000001</v>
      </c>
      <c r="BU8" s="72">
        <v>25.24</v>
      </c>
      <c r="BV8" s="72">
        <v>1667.364</v>
      </c>
      <c r="BW8" s="72">
        <v>428.61099999999999</v>
      </c>
      <c r="BX8" s="72" t="s">
        <v>75</v>
      </c>
      <c r="BY8" s="72">
        <v>45.795000000000002</v>
      </c>
      <c r="BZ8" s="72">
        <v>1152.6099999999999</v>
      </c>
      <c r="CA8" s="72">
        <v>25.242000000000001</v>
      </c>
    </row>
    <row r="9" spans="1:79" s="42" customFormat="1" ht="25.5" x14ac:dyDescent="0.2">
      <c r="A9" s="55" t="s">
        <v>17</v>
      </c>
      <c r="B9" s="72">
        <v>22066.697</v>
      </c>
      <c r="C9" s="72">
        <v>6028.201</v>
      </c>
      <c r="D9" s="72">
        <v>144.648</v>
      </c>
      <c r="E9" s="72">
        <v>2785.7649999999999</v>
      </c>
      <c r="F9" s="72">
        <v>12064.242</v>
      </c>
      <c r="G9" s="72">
        <v>763.81700000000001</v>
      </c>
      <c r="H9" s="72">
        <v>24872.614000000001</v>
      </c>
      <c r="I9" s="72">
        <v>6867.299</v>
      </c>
      <c r="J9" s="72">
        <v>156.27699999999999</v>
      </c>
      <c r="K9" s="72">
        <v>3682.7840000000001</v>
      </c>
      <c r="L9" s="72">
        <v>12996.053</v>
      </c>
      <c r="M9" s="72">
        <v>880.54300000000001</v>
      </c>
      <c r="N9" s="72">
        <v>31974.884999999998</v>
      </c>
      <c r="O9" s="72">
        <v>8058.16</v>
      </c>
      <c r="P9" s="72">
        <v>157.32900000000001</v>
      </c>
      <c r="Q9" s="72">
        <v>4806.6840000000002</v>
      </c>
      <c r="R9" s="72">
        <v>17136.186000000002</v>
      </c>
      <c r="S9" s="72">
        <v>1453.8420000000001</v>
      </c>
      <c r="T9" s="72">
        <v>36773.800000000003</v>
      </c>
      <c r="U9" s="72">
        <v>9541.2279999999992</v>
      </c>
      <c r="V9" s="72">
        <v>213.268</v>
      </c>
      <c r="W9" s="72">
        <v>5280.9939999999997</v>
      </c>
      <c r="X9" s="72">
        <v>19863.062000000002</v>
      </c>
      <c r="Y9" s="72">
        <v>1646.2</v>
      </c>
      <c r="Z9" s="72">
        <v>41848.817999999999</v>
      </c>
      <c r="AA9" s="72">
        <v>9759.9369999999999</v>
      </c>
      <c r="AB9" s="72">
        <v>254.392</v>
      </c>
      <c r="AC9" s="72">
        <v>4999.5680000000002</v>
      </c>
      <c r="AD9" s="72">
        <v>24499.66</v>
      </c>
      <c r="AE9" s="72">
        <v>2155.8150000000001</v>
      </c>
      <c r="AF9" s="72">
        <v>46068.805</v>
      </c>
      <c r="AG9" s="72">
        <v>10755.052</v>
      </c>
      <c r="AH9" s="72">
        <v>253.75700000000001</v>
      </c>
      <c r="AI9" s="72">
        <v>5599.223</v>
      </c>
      <c r="AJ9" s="72">
        <v>26632.589</v>
      </c>
      <c r="AK9" s="72">
        <v>2505.2689999999998</v>
      </c>
      <c r="AL9" s="72">
        <v>49408.37</v>
      </c>
      <c r="AM9" s="72">
        <v>11798.669</v>
      </c>
      <c r="AN9" s="72">
        <v>261.83699999999999</v>
      </c>
      <c r="AO9" s="72">
        <v>5931.6180000000004</v>
      </c>
      <c r="AP9" s="72">
        <v>28315.188999999998</v>
      </c>
      <c r="AQ9" s="72">
        <v>2632.5839999999998</v>
      </c>
      <c r="AR9" s="72">
        <v>52602.292000000001</v>
      </c>
      <c r="AS9" s="72">
        <v>12355.529</v>
      </c>
      <c r="AT9" s="72">
        <v>200.84700000000001</v>
      </c>
      <c r="AU9" s="72">
        <v>5997.72</v>
      </c>
      <c r="AV9" s="72">
        <v>30771.300999999999</v>
      </c>
      <c r="AW9" s="72">
        <v>2857.422</v>
      </c>
      <c r="AX9" s="72">
        <v>52570.911</v>
      </c>
      <c r="AY9" s="72">
        <v>11985.825000000001</v>
      </c>
      <c r="AZ9" s="72">
        <v>273.767</v>
      </c>
      <c r="BA9" s="72">
        <v>5830.8450000000003</v>
      </c>
      <c r="BB9" s="72">
        <v>30977.249</v>
      </c>
      <c r="BC9" s="72">
        <v>3074.78</v>
      </c>
      <c r="BD9" s="72">
        <v>57715.580999999998</v>
      </c>
      <c r="BE9" s="72">
        <v>13228.02</v>
      </c>
      <c r="BF9" s="72">
        <v>242.30500000000001</v>
      </c>
      <c r="BG9" s="72">
        <v>6673.1019999999999</v>
      </c>
      <c r="BH9" s="72">
        <v>33905.159</v>
      </c>
      <c r="BI9" s="72">
        <v>3048.1640000000002</v>
      </c>
      <c r="BJ9" s="72">
        <v>65100.093999999997</v>
      </c>
      <c r="BK9" s="72">
        <v>15293.796</v>
      </c>
      <c r="BL9" s="72">
        <v>243.07499999999999</v>
      </c>
      <c r="BM9" s="72">
        <v>7424.8819999999996</v>
      </c>
      <c r="BN9" s="72">
        <v>38526.966</v>
      </c>
      <c r="BO9" s="72">
        <v>3132.9009999999998</v>
      </c>
      <c r="BP9" s="72">
        <v>68543.082999999999</v>
      </c>
      <c r="BQ9" s="72">
        <v>15430.328</v>
      </c>
      <c r="BR9" s="72">
        <v>243.83099999999999</v>
      </c>
      <c r="BS9" s="72">
        <v>8223.3410000000003</v>
      </c>
      <c r="BT9" s="72">
        <v>40937.54</v>
      </c>
      <c r="BU9" s="72">
        <v>3099.3780000000002</v>
      </c>
      <c r="BV9" s="72">
        <v>101180.94500000001</v>
      </c>
      <c r="BW9" s="72">
        <v>20218.510999999999</v>
      </c>
      <c r="BX9" s="72">
        <v>292.93299999999999</v>
      </c>
      <c r="BY9" s="72">
        <v>19043.576000000001</v>
      </c>
      <c r="BZ9" s="72">
        <v>57447.025000000001</v>
      </c>
      <c r="CA9" s="72">
        <v>3363.76</v>
      </c>
    </row>
    <row r="10" spans="1:79" ht="38.25" x14ac:dyDescent="0.2">
      <c r="A10" s="25" t="s">
        <v>18</v>
      </c>
      <c r="B10" s="71">
        <v>10041.888999999999</v>
      </c>
      <c r="C10" s="71">
        <v>1120.442</v>
      </c>
      <c r="D10" s="71">
        <v>1.41</v>
      </c>
      <c r="E10" s="71">
        <v>5069.6450000000004</v>
      </c>
      <c r="F10" s="71">
        <v>3699.7869999999998</v>
      </c>
      <c r="G10" s="71">
        <v>119.658</v>
      </c>
      <c r="H10" s="72">
        <v>9872.3449999999993</v>
      </c>
      <c r="I10" s="72">
        <v>1007.448</v>
      </c>
      <c r="J10" s="72">
        <v>0.92100000000000004</v>
      </c>
      <c r="K10" s="72">
        <v>5323.4279999999999</v>
      </c>
      <c r="L10" s="72">
        <v>3370.77</v>
      </c>
      <c r="M10" s="72">
        <v>141.011</v>
      </c>
      <c r="N10" s="72">
        <v>10550.298000000001</v>
      </c>
      <c r="O10" s="72">
        <v>1091.9590000000001</v>
      </c>
      <c r="P10" s="72">
        <v>1.181</v>
      </c>
      <c r="Q10" s="72">
        <v>5602.09</v>
      </c>
      <c r="R10" s="72">
        <v>3511.4160000000002</v>
      </c>
      <c r="S10" s="72">
        <v>161.65299999999999</v>
      </c>
      <c r="T10" s="72">
        <v>15813.308999999999</v>
      </c>
      <c r="U10" s="72">
        <v>1367.165</v>
      </c>
      <c r="V10" s="72">
        <v>1.671</v>
      </c>
      <c r="W10" s="72">
        <v>8924.8870000000006</v>
      </c>
      <c r="X10" s="72">
        <v>5213.8429999999998</v>
      </c>
      <c r="Y10" s="72">
        <v>219.96600000000001</v>
      </c>
      <c r="Z10" s="72">
        <v>18419.786</v>
      </c>
      <c r="AA10" s="72">
        <v>2549.163</v>
      </c>
      <c r="AB10" s="72">
        <v>6.87</v>
      </c>
      <c r="AC10" s="72">
        <v>9548.4269999999997</v>
      </c>
      <c r="AD10" s="72">
        <v>5957.7179999999998</v>
      </c>
      <c r="AE10" s="72">
        <v>289.88600000000002</v>
      </c>
      <c r="AF10" s="72">
        <v>21783.350999999999</v>
      </c>
      <c r="AG10" s="72">
        <v>3025.8440000000001</v>
      </c>
      <c r="AH10" s="72">
        <v>6.5629999999999997</v>
      </c>
      <c r="AI10" s="72">
        <v>10716.365</v>
      </c>
      <c r="AJ10" s="72">
        <v>7198.9319999999998</v>
      </c>
      <c r="AK10" s="72">
        <v>326.07</v>
      </c>
      <c r="AL10" s="72">
        <v>23742.781999999999</v>
      </c>
      <c r="AM10" s="72">
        <v>3057.6529999999998</v>
      </c>
      <c r="AN10" s="72">
        <v>6.5620000000000003</v>
      </c>
      <c r="AO10" s="72">
        <v>11639.181</v>
      </c>
      <c r="AP10" s="72">
        <v>8146.0619999999999</v>
      </c>
      <c r="AQ10" s="72">
        <v>389.38099999999997</v>
      </c>
      <c r="AR10" s="72">
        <v>31805.451000000001</v>
      </c>
      <c r="AS10" s="72">
        <v>4654.9539999999997</v>
      </c>
      <c r="AT10" s="72">
        <v>4.641</v>
      </c>
      <c r="AU10" s="72">
        <v>16275.689</v>
      </c>
      <c r="AV10" s="72">
        <v>10281.16</v>
      </c>
      <c r="AW10" s="72">
        <v>488.08499999999998</v>
      </c>
      <c r="AX10" s="72">
        <v>39664.228000000003</v>
      </c>
      <c r="AY10" s="72">
        <v>5007.1400000000003</v>
      </c>
      <c r="AZ10" s="72">
        <v>4.641</v>
      </c>
      <c r="BA10" s="72">
        <v>17758.998</v>
      </c>
      <c r="BB10" s="72">
        <v>15611.684999999999</v>
      </c>
      <c r="BC10" s="72">
        <v>554.44899999999996</v>
      </c>
      <c r="BD10" s="72">
        <v>46703.857000000004</v>
      </c>
      <c r="BE10" s="72">
        <v>4437.7179999999998</v>
      </c>
      <c r="BF10" s="72">
        <v>11.657999999999999</v>
      </c>
      <c r="BG10" s="72">
        <v>22677.035</v>
      </c>
      <c r="BH10" s="72">
        <v>18147.652999999998</v>
      </c>
      <c r="BI10" s="72">
        <v>653.76199999999994</v>
      </c>
      <c r="BJ10" s="72">
        <v>49391.381000000001</v>
      </c>
      <c r="BK10" s="72">
        <v>4882.9229999999998</v>
      </c>
      <c r="BL10" s="72">
        <v>11.477</v>
      </c>
      <c r="BM10" s="72">
        <v>23318.411</v>
      </c>
      <c r="BN10" s="72">
        <v>19663.453000000001</v>
      </c>
      <c r="BO10" s="72">
        <v>698.37</v>
      </c>
      <c r="BP10" s="72">
        <v>51753.284</v>
      </c>
      <c r="BQ10" s="72">
        <v>5239.8869999999997</v>
      </c>
      <c r="BR10" s="72">
        <v>9.8979999999999997</v>
      </c>
      <c r="BS10" s="72">
        <v>24728.800999999999</v>
      </c>
      <c r="BT10" s="72">
        <v>20251.22</v>
      </c>
      <c r="BU10" s="72">
        <v>736.67700000000002</v>
      </c>
      <c r="BV10" s="72">
        <v>63452.75</v>
      </c>
      <c r="BW10" s="72">
        <v>5819.9639999999999</v>
      </c>
      <c r="BX10" s="72">
        <v>2.82</v>
      </c>
      <c r="BY10" s="72">
        <v>29959.276999999998</v>
      </c>
      <c r="BZ10" s="72">
        <v>26450.887999999999</v>
      </c>
      <c r="CA10" s="72">
        <v>841.61099999999999</v>
      </c>
    </row>
    <row r="11" spans="1:79" x14ac:dyDescent="0.2">
      <c r="A11" s="25" t="s">
        <v>19</v>
      </c>
      <c r="B11" s="71">
        <v>771.73900000000003</v>
      </c>
      <c r="C11" s="71">
        <v>109.066</v>
      </c>
      <c r="D11" s="71">
        <v>5.2140000000000004</v>
      </c>
      <c r="E11" s="71">
        <v>23.001000000000001</v>
      </c>
      <c r="F11" s="71">
        <v>423.26900000000001</v>
      </c>
      <c r="G11" s="71">
        <v>174.30799999999999</v>
      </c>
      <c r="H11" s="72">
        <v>895.45799999999997</v>
      </c>
      <c r="I11" s="72">
        <v>158.209</v>
      </c>
      <c r="J11" s="72">
        <v>4.7489999999999997</v>
      </c>
      <c r="K11" s="72">
        <v>22.623000000000001</v>
      </c>
      <c r="L11" s="72">
        <v>478.32299999999998</v>
      </c>
      <c r="M11" s="72">
        <v>191.86</v>
      </c>
      <c r="N11" s="72">
        <v>1105.675</v>
      </c>
      <c r="O11" s="72">
        <v>197.93199999999999</v>
      </c>
      <c r="P11" s="72">
        <v>3.5339999999999998</v>
      </c>
      <c r="Q11" s="72">
        <v>25.21</v>
      </c>
      <c r="R11" s="72">
        <v>585.54300000000001</v>
      </c>
      <c r="S11" s="72">
        <v>249.77799999999999</v>
      </c>
      <c r="T11" s="72">
        <v>1430.1469999999999</v>
      </c>
      <c r="U11" s="72">
        <v>245.27500000000001</v>
      </c>
      <c r="V11" s="72">
        <v>25.161999999999999</v>
      </c>
      <c r="W11" s="72">
        <v>41.734000000000002</v>
      </c>
      <c r="X11" s="72">
        <v>750.47500000000002</v>
      </c>
      <c r="Y11" s="72">
        <v>356.78399999999999</v>
      </c>
      <c r="Z11" s="72">
        <v>1610.2909999999999</v>
      </c>
      <c r="AA11" s="72">
        <v>245.583</v>
      </c>
      <c r="AB11" s="72">
        <v>25.161999999999999</v>
      </c>
      <c r="AC11" s="72">
        <v>62.054000000000002</v>
      </c>
      <c r="AD11" s="72">
        <v>849.25699999999995</v>
      </c>
      <c r="AE11" s="72">
        <v>408.44</v>
      </c>
      <c r="AF11" s="72">
        <v>1818.662</v>
      </c>
      <c r="AG11" s="72">
        <v>311.15899999999999</v>
      </c>
      <c r="AH11" s="72">
        <v>26.073</v>
      </c>
      <c r="AI11" s="72">
        <v>82.489000000000004</v>
      </c>
      <c r="AJ11" s="72">
        <v>899.16399999999999</v>
      </c>
      <c r="AK11" s="72">
        <v>483.33300000000003</v>
      </c>
      <c r="AL11" s="72">
        <v>1958.9970000000001</v>
      </c>
      <c r="AM11" s="72">
        <v>275.17500000000001</v>
      </c>
      <c r="AN11" s="72">
        <v>25.402000000000001</v>
      </c>
      <c r="AO11" s="72">
        <v>84.709000000000003</v>
      </c>
      <c r="AP11" s="72">
        <v>1050.874</v>
      </c>
      <c r="AQ11" s="72">
        <v>498.63400000000001</v>
      </c>
      <c r="AR11" s="72">
        <v>2303.857</v>
      </c>
      <c r="AS11" s="72">
        <v>269.75700000000001</v>
      </c>
      <c r="AT11" s="72">
        <v>5.2249999999999996</v>
      </c>
      <c r="AU11" s="72">
        <v>83.986000000000004</v>
      </c>
      <c r="AV11" s="72">
        <v>1343.826</v>
      </c>
      <c r="AW11" s="72">
        <v>553.16200000000003</v>
      </c>
      <c r="AX11" s="72">
        <v>2418.5450000000001</v>
      </c>
      <c r="AY11" s="72">
        <v>444.048</v>
      </c>
      <c r="AZ11" s="72">
        <v>1.9259999999999999</v>
      </c>
      <c r="BA11" s="72">
        <v>118.179</v>
      </c>
      <c r="BB11" s="72">
        <v>1267.4259999999999</v>
      </c>
      <c r="BC11" s="72">
        <v>525.65599999999995</v>
      </c>
      <c r="BD11" s="72">
        <v>2341.29</v>
      </c>
      <c r="BE11" s="72">
        <v>402.61900000000003</v>
      </c>
      <c r="BF11" s="72">
        <v>1.2789999999999999</v>
      </c>
      <c r="BG11" s="72">
        <v>128.71799999999999</v>
      </c>
      <c r="BH11" s="72">
        <v>1213.4929999999999</v>
      </c>
      <c r="BI11" s="72">
        <v>516.25699999999995</v>
      </c>
      <c r="BJ11" s="72">
        <v>2534.1849999999999</v>
      </c>
      <c r="BK11" s="72">
        <v>859.72400000000005</v>
      </c>
      <c r="BL11" s="72">
        <v>0.61</v>
      </c>
      <c r="BM11" s="72">
        <v>148.87</v>
      </c>
      <c r="BN11" s="72">
        <v>790.69100000000003</v>
      </c>
      <c r="BO11" s="72">
        <v>689.52800000000002</v>
      </c>
      <c r="BP11" s="72">
        <v>2764.4859999999999</v>
      </c>
      <c r="BQ11" s="72">
        <v>464.65600000000001</v>
      </c>
      <c r="BR11" s="72">
        <v>45.412999999999997</v>
      </c>
      <c r="BS11" s="72">
        <v>112.38200000000001</v>
      </c>
      <c r="BT11" s="72">
        <v>1229.627</v>
      </c>
      <c r="BU11" s="72">
        <v>911.55200000000002</v>
      </c>
      <c r="BV11" s="72">
        <v>2827.4650000000001</v>
      </c>
      <c r="BW11" s="72">
        <v>556.25699999999995</v>
      </c>
      <c r="BX11" s="72">
        <v>29.978999999999999</v>
      </c>
      <c r="BY11" s="72">
        <v>131.84100000000001</v>
      </c>
      <c r="BZ11" s="72">
        <v>1453.163</v>
      </c>
      <c r="CA11" s="72">
        <v>635.94600000000003</v>
      </c>
    </row>
    <row r="12" spans="1:79" ht="51" x14ac:dyDescent="0.2">
      <c r="A12" s="25" t="s">
        <v>20</v>
      </c>
      <c r="B12" s="71">
        <v>6415.2259999999997</v>
      </c>
      <c r="C12" s="71">
        <v>836.25099999999998</v>
      </c>
      <c r="D12" s="71">
        <v>2.42</v>
      </c>
      <c r="E12" s="71">
        <v>4498.43</v>
      </c>
      <c r="F12" s="71">
        <v>925.30600000000004</v>
      </c>
      <c r="G12" s="71">
        <v>110.643</v>
      </c>
      <c r="H12" s="72">
        <v>12764.706</v>
      </c>
      <c r="I12" s="72">
        <v>1266.23</v>
      </c>
      <c r="J12" s="72">
        <v>5.157</v>
      </c>
      <c r="K12" s="72">
        <v>9872.6839999999993</v>
      </c>
      <c r="L12" s="72">
        <v>1420.1220000000001</v>
      </c>
      <c r="M12" s="72">
        <v>138.55600000000001</v>
      </c>
      <c r="N12" s="72">
        <v>16921.062999999998</v>
      </c>
      <c r="O12" s="72">
        <v>1567.105</v>
      </c>
      <c r="P12" s="72">
        <v>7.2770000000000001</v>
      </c>
      <c r="Q12" s="72">
        <v>12112.769</v>
      </c>
      <c r="R12" s="72">
        <v>3043.0819999999999</v>
      </c>
      <c r="S12" s="72">
        <v>128.61600000000001</v>
      </c>
      <c r="T12" s="72">
        <v>18157.751</v>
      </c>
      <c r="U12" s="72">
        <v>1897.595</v>
      </c>
      <c r="V12" s="72">
        <v>2.3780000000000001</v>
      </c>
      <c r="W12" s="72">
        <v>12223.958000000001</v>
      </c>
      <c r="X12" s="72">
        <v>3789.1370000000002</v>
      </c>
      <c r="Y12" s="72">
        <v>159.166</v>
      </c>
      <c r="Z12" s="72">
        <v>22870.324000000001</v>
      </c>
      <c r="AA12" s="72">
        <v>2638.605</v>
      </c>
      <c r="AB12" s="72">
        <v>4.1840000000000002</v>
      </c>
      <c r="AC12" s="72">
        <v>15693.133</v>
      </c>
      <c r="AD12" s="72">
        <v>4264.8770000000004</v>
      </c>
      <c r="AE12" s="72">
        <v>145.55600000000001</v>
      </c>
      <c r="AF12" s="72">
        <v>23692.427</v>
      </c>
      <c r="AG12" s="72">
        <v>2864.1010000000001</v>
      </c>
      <c r="AH12" s="72">
        <v>4.1840000000000002</v>
      </c>
      <c r="AI12" s="72">
        <v>15975.803</v>
      </c>
      <c r="AJ12" s="72">
        <v>4533.3969999999999</v>
      </c>
      <c r="AK12" s="72">
        <v>205.304</v>
      </c>
      <c r="AL12" s="72">
        <v>30223.359</v>
      </c>
      <c r="AM12" s="72">
        <v>3533.7330000000002</v>
      </c>
      <c r="AN12" s="72">
        <v>50.334000000000003</v>
      </c>
      <c r="AO12" s="72">
        <v>21229.777999999998</v>
      </c>
      <c r="AP12" s="72">
        <v>4867.0039999999999</v>
      </c>
      <c r="AQ12" s="72">
        <v>309.71600000000001</v>
      </c>
      <c r="AR12" s="72">
        <v>40560.004999999997</v>
      </c>
      <c r="AS12" s="72">
        <v>5911.9740000000002</v>
      </c>
      <c r="AT12" s="72">
        <v>70.540000000000006</v>
      </c>
      <c r="AU12" s="72">
        <v>27109.105</v>
      </c>
      <c r="AV12" s="72">
        <v>6926.4769999999999</v>
      </c>
      <c r="AW12" s="72">
        <v>389.62900000000002</v>
      </c>
      <c r="AX12" s="72">
        <v>41746.116999999998</v>
      </c>
      <c r="AY12" s="72">
        <v>6684.4970000000003</v>
      </c>
      <c r="AZ12" s="72">
        <v>70.513999999999996</v>
      </c>
      <c r="BA12" s="72">
        <v>27326.75</v>
      </c>
      <c r="BB12" s="72">
        <v>7081.2169999999996</v>
      </c>
      <c r="BC12" s="72">
        <v>398.803</v>
      </c>
      <c r="BD12" s="72">
        <v>44758.114999999998</v>
      </c>
      <c r="BE12" s="72">
        <v>7683.6139999999996</v>
      </c>
      <c r="BF12" s="72">
        <v>73.747</v>
      </c>
      <c r="BG12" s="72">
        <v>28734.775000000001</v>
      </c>
      <c r="BH12" s="72">
        <v>7508.9889999999996</v>
      </c>
      <c r="BI12" s="72">
        <v>471.72699999999998</v>
      </c>
      <c r="BJ12" s="72">
        <v>56844.966</v>
      </c>
      <c r="BK12" s="72">
        <v>9417.6059999999998</v>
      </c>
      <c r="BL12" s="72">
        <v>67.576999999999998</v>
      </c>
      <c r="BM12" s="72">
        <v>35457.898000000001</v>
      </c>
      <c r="BN12" s="72">
        <v>10926.369000000001</v>
      </c>
      <c r="BO12" s="72">
        <v>529.53399999999999</v>
      </c>
      <c r="BP12" s="72">
        <v>59466.154000000002</v>
      </c>
      <c r="BQ12" s="72">
        <v>9618.02</v>
      </c>
      <c r="BR12" s="72">
        <v>62.796999999999997</v>
      </c>
      <c r="BS12" s="72">
        <v>37207.036</v>
      </c>
      <c r="BT12" s="72">
        <v>11727.779</v>
      </c>
      <c r="BU12" s="72">
        <v>526.60299999999995</v>
      </c>
      <c r="BV12" s="72">
        <v>65578.487999999998</v>
      </c>
      <c r="BW12" s="72">
        <v>9501.1409999999996</v>
      </c>
      <c r="BX12" s="72">
        <v>3.1339999999999999</v>
      </c>
      <c r="BY12" s="72">
        <v>41984.822999999997</v>
      </c>
      <c r="BZ12" s="72">
        <v>13304.553</v>
      </c>
      <c r="CA12" s="72">
        <v>518.14</v>
      </c>
    </row>
    <row r="13" spans="1:79" x14ac:dyDescent="0.2">
      <c r="A13" s="25" t="s">
        <v>21</v>
      </c>
      <c r="B13" s="71">
        <v>132.96299999999999</v>
      </c>
      <c r="C13" s="71">
        <v>95.344999999999999</v>
      </c>
      <c r="D13" s="71">
        <v>0.42499999999999999</v>
      </c>
      <c r="E13" s="71">
        <v>2.456</v>
      </c>
      <c r="F13" s="71">
        <v>28.053999999999998</v>
      </c>
      <c r="G13" s="71">
        <v>2.8090000000000002</v>
      </c>
      <c r="H13" s="72">
        <v>112.974</v>
      </c>
      <c r="I13" s="72">
        <v>80.650000000000006</v>
      </c>
      <c r="J13" s="72">
        <v>0.42499999999999999</v>
      </c>
      <c r="K13" s="72">
        <v>1.639</v>
      </c>
      <c r="L13" s="72">
        <v>22.989000000000001</v>
      </c>
      <c r="M13" s="72">
        <v>3.2250000000000001</v>
      </c>
      <c r="N13" s="72">
        <v>113.459</v>
      </c>
      <c r="O13" s="72">
        <v>79.825000000000003</v>
      </c>
      <c r="P13" s="72">
        <v>0.42499999999999999</v>
      </c>
      <c r="Q13" s="72">
        <v>1.8819999999999999</v>
      </c>
      <c r="R13" s="72">
        <v>22.811</v>
      </c>
      <c r="S13" s="72">
        <v>5.1619999999999999</v>
      </c>
      <c r="T13" s="72">
        <v>184.42</v>
      </c>
      <c r="U13" s="72">
        <v>129.72200000000001</v>
      </c>
      <c r="V13" s="72" t="s">
        <v>75</v>
      </c>
      <c r="W13" s="72">
        <v>3.3260000000000001</v>
      </c>
      <c r="X13" s="72">
        <v>32.569000000000003</v>
      </c>
      <c r="Y13" s="72">
        <v>10.031000000000001</v>
      </c>
      <c r="Z13" s="72">
        <v>262.339</v>
      </c>
      <c r="AA13" s="72">
        <v>178.959</v>
      </c>
      <c r="AB13" s="72" t="s">
        <v>75</v>
      </c>
      <c r="AC13" s="72">
        <v>16.286999999999999</v>
      </c>
      <c r="AD13" s="72">
        <v>40.017000000000003</v>
      </c>
      <c r="AE13" s="72">
        <v>10.395</v>
      </c>
      <c r="AF13" s="72">
        <v>283.94799999999998</v>
      </c>
      <c r="AG13" s="72">
        <v>194.79</v>
      </c>
      <c r="AH13" s="72" t="s">
        <v>75</v>
      </c>
      <c r="AI13" s="72">
        <v>12.718999999999999</v>
      </c>
      <c r="AJ13" s="72">
        <v>46.073999999999998</v>
      </c>
      <c r="AK13" s="72">
        <v>8.5820000000000007</v>
      </c>
      <c r="AL13" s="72">
        <v>251.268</v>
      </c>
      <c r="AM13" s="72">
        <v>161.06899999999999</v>
      </c>
      <c r="AN13" s="72" t="s">
        <v>75</v>
      </c>
      <c r="AO13" s="72">
        <v>14.074</v>
      </c>
      <c r="AP13" s="72">
        <v>46.993000000000002</v>
      </c>
      <c r="AQ13" s="72">
        <v>7.4530000000000003</v>
      </c>
      <c r="AR13" s="72">
        <v>304.41000000000003</v>
      </c>
      <c r="AS13" s="72">
        <v>200.762</v>
      </c>
      <c r="AT13" s="72" t="s">
        <v>75</v>
      </c>
      <c r="AU13" s="72">
        <v>15.262</v>
      </c>
      <c r="AV13" s="72">
        <v>56.47</v>
      </c>
      <c r="AW13" s="72">
        <v>8.5359999999999996</v>
      </c>
      <c r="AX13" s="72">
        <v>422.35399999999998</v>
      </c>
      <c r="AY13" s="72">
        <v>296.97899999999998</v>
      </c>
      <c r="AZ13" s="72">
        <v>8.3940000000000001</v>
      </c>
      <c r="BA13" s="72">
        <v>17.465</v>
      </c>
      <c r="BB13" s="72">
        <v>65.096999999999994</v>
      </c>
      <c r="BC13" s="72">
        <v>7.9539999999999997</v>
      </c>
      <c r="BD13" s="72">
        <v>546.03599999999994</v>
      </c>
      <c r="BE13" s="72">
        <v>375.06200000000001</v>
      </c>
      <c r="BF13" s="72">
        <v>22.629000000000001</v>
      </c>
      <c r="BG13" s="72">
        <v>19.140999999999998</v>
      </c>
      <c r="BH13" s="72">
        <v>99.698999999999998</v>
      </c>
      <c r="BI13" s="72">
        <v>5.8330000000000002</v>
      </c>
      <c r="BJ13" s="72">
        <v>427.39800000000002</v>
      </c>
      <c r="BK13" s="72">
        <v>274.964</v>
      </c>
      <c r="BL13" s="72">
        <v>0.89100000000000001</v>
      </c>
      <c r="BM13" s="72">
        <v>3.008</v>
      </c>
      <c r="BN13" s="72">
        <v>91.26</v>
      </c>
      <c r="BO13" s="72">
        <v>5.5339999999999998</v>
      </c>
      <c r="BP13" s="72">
        <v>526.99199999999996</v>
      </c>
      <c r="BQ13" s="72">
        <v>304.43400000000003</v>
      </c>
      <c r="BR13" s="72" t="s">
        <v>75</v>
      </c>
      <c r="BS13" s="72">
        <v>2.032</v>
      </c>
      <c r="BT13" s="72">
        <v>156.08699999999999</v>
      </c>
      <c r="BU13" s="72">
        <v>9.7639999999999993</v>
      </c>
      <c r="BV13" s="72">
        <v>545.92899999999997</v>
      </c>
      <c r="BW13" s="72">
        <v>305.77</v>
      </c>
      <c r="BX13" s="72" t="s">
        <v>75</v>
      </c>
      <c r="BY13" s="72">
        <v>1.2330000000000001</v>
      </c>
      <c r="BZ13" s="72">
        <v>154.917</v>
      </c>
      <c r="CA13" s="72">
        <v>16.068999999999999</v>
      </c>
    </row>
    <row r="14" spans="1:79" x14ac:dyDescent="0.2">
      <c r="A14" s="25" t="s">
        <v>22</v>
      </c>
      <c r="B14" s="71">
        <v>18196.830000000002</v>
      </c>
      <c r="C14" s="71">
        <v>1059.4839999999999</v>
      </c>
      <c r="D14" s="71">
        <v>11.59</v>
      </c>
      <c r="E14" s="71">
        <v>13641.537</v>
      </c>
      <c r="F14" s="71">
        <v>2559.73</v>
      </c>
      <c r="G14" s="71">
        <v>877.14200000000005</v>
      </c>
      <c r="H14" s="72">
        <v>21592.442999999999</v>
      </c>
      <c r="I14" s="72">
        <v>1417.663</v>
      </c>
      <c r="J14" s="72">
        <v>13.65</v>
      </c>
      <c r="K14" s="72">
        <v>15252.157999999999</v>
      </c>
      <c r="L14" s="72">
        <v>3844.0120000000002</v>
      </c>
      <c r="M14" s="72">
        <v>1009.547</v>
      </c>
      <c r="N14" s="72">
        <v>29508.993999999999</v>
      </c>
      <c r="O14" s="72">
        <v>1698.49</v>
      </c>
      <c r="P14" s="72">
        <v>6.3970000000000002</v>
      </c>
      <c r="Q14" s="72">
        <v>21998.752</v>
      </c>
      <c r="R14" s="72">
        <v>4621.3280000000004</v>
      </c>
      <c r="S14" s="72">
        <v>1077.962</v>
      </c>
      <c r="T14" s="72">
        <v>33848.771000000001</v>
      </c>
      <c r="U14" s="72">
        <v>1226.614</v>
      </c>
      <c r="V14" s="72">
        <v>3.2959999999999998</v>
      </c>
      <c r="W14" s="72">
        <v>24742.741999999998</v>
      </c>
      <c r="X14" s="72">
        <v>6573.7560000000003</v>
      </c>
      <c r="Y14" s="72">
        <v>1173.155</v>
      </c>
      <c r="Z14" s="72">
        <v>40196.065000000002</v>
      </c>
      <c r="AA14" s="72">
        <v>1485.047</v>
      </c>
      <c r="AB14" s="72">
        <v>3.6560000000000001</v>
      </c>
      <c r="AC14" s="72">
        <v>29011.355</v>
      </c>
      <c r="AD14" s="72">
        <v>8633.9850000000006</v>
      </c>
      <c r="AE14" s="72">
        <v>935.53300000000002</v>
      </c>
      <c r="AF14" s="72">
        <v>45973.165999999997</v>
      </c>
      <c r="AG14" s="72">
        <v>1300.0429999999999</v>
      </c>
      <c r="AH14" s="72">
        <v>4.55</v>
      </c>
      <c r="AI14" s="72">
        <v>33208.788</v>
      </c>
      <c r="AJ14" s="72">
        <v>10234.632</v>
      </c>
      <c r="AK14" s="72">
        <v>1058.683</v>
      </c>
      <c r="AL14" s="72">
        <v>48690.358</v>
      </c>
      <c r="AM14" s="72">
        <v>2081.011</v>
      </c>
      <c r="AN14" s="72">
        <v>17.126999999999999</v>
      </c>
      <c r="AO14" s="72">
        <v>34022.374000000003</v>
      </c>
      <c r="AP14" s="72">
        <v>11046.471</v>
      </c>
      <c r="AQ14" s="72">
        <v>1259.943</v>
      </c>
      <c r="AR14" s="72">
        <v>43815.841999999997</v>
      </c>
      <c r="AS14" s="72">
        <v>2139.6019999999999</v>
      </c>
      <c r="AT14" s="72">
        <v>26.631</v>
      </c>
      <c r="AU14" s="72">
        <v>29790.958999999999</v>
      </c>
      <c r="AV14" s="72">
        <v>9969.3240000000005</v>
      </c>
      <c r="AW14" s="72">
        <v>1536.463</v>
      </c>
      <c r="AX14" s="72">
        <v>66734.917000000001</v>
      </c>
      <c r="AY14" s="72">
        <v>2713.8420000000001</v>
      </c>
      <c r="AZ14" s="72">
        <v>39.911000000000001</v>
      </c>
      <c r="BA14" s="72">
        <v>46553.970999999998</v>
      </c>
      <c r="BB14" s="72">
        <v>15205.945</v>
      </c>
      <c r="BC14" s="72">
        <v>1850.569</v>
      </c>
      <c r="BD14" s="72">
        <v>72163.486000000004</v>
      </c>
      <c r="BE14" s="72">
        <v>4515.6229999999996</v>
      </c>
      <c r="BF14" s="72">
        <v>526.27099999999996</v>
      </c>
      <c r="BG14" s="72">
        <v>47731.983999999997</v>
      </c>
      <c r="BH14" s="72">
        <v>17429.440999999999</v>
      </c>
      <c r="BI14" s="72">
        <v>2032.2929999999999</v>
      </c>
      <c r="BJ14" s="72">
        <v>101383.37</v>
      </c>
      <c r="BK14" s="72">
        <v>6348.4579999999996</v>
      </c>
      <c r="BL14" s="72">
        <v>799.83799999999997</v>
      </c>
      <c r="BM14" s="72">
        <v>70029.584000000003</v>
      </c>
      <c r="BN14" s="72">
        <v>20923.649000000001</v>
      </c>
      <c r="BO14" s="72">
        <v>3551.183</v>
      </c>
      <c r="BP14" s="72">
        <v>111371.45600000001</v>
      </c>
      <c r="BQ14" s="72">
        <v>7443.7849999999999</v>
      </c>
      <c r="BR14" s="72">
        <v>412.387</v>
      </c>
      <c r="BS14" s="72">
        <v>74120.122000000003</v>
      </c>
      <c r="BT14" s="72">
        <v>25566.488000000001</v>
      </c>
      <c r="BU14" s="72">
        <v>3750.23</v>
      </c>
      <c r="BV14" s="72">
        <v>114158.40700000001</v>
      </c>
      <c r="BW14" s="72">
        <v>7068.3590000000004</v>
      </c>
      <c r="BX14" s="72">
        <v>366.714</v>
      </c>
      <c r="BY14" s="72">
        <v>79011.906000000003</v>
      </c>
      <c r="BZ14" s="72">
        <v>23949.143</v>
      </c>
      <c r="CA14" s="72">
        <v>3757.19</v>
      </c>
    </row>
    <row r="15" spans="1:79" x14ac:dyDescent="0.2">
      <c r="A15" s="25" t="s">
        <v>23</v>
      </c>
      <c r="B15" s="71">
        <v>801.91899999999998</v>
      </c>
      <c r="C15" s="71">
        <v>257.18799999999999</v>
      </c>
      <c r="D15" s="71">
        <v>0.42899999999999999</v>
      </c>
      <c r="E15" s="71">
        <v>26.524000000000001</v>
      </c>
      <c r="F15" s="71">
        <v>255.29599999999999</v>
      </c>
      <c r="G15" s="71">
        <v>238.649</v>
      </c>
      <c r="H15" s="72">
        <v>1119.3230000000001</v>
      </c>
      <c r="I15" s="72">
        <v>301.322</v>
      </c>
      <c r="J15" s="72">
        <v>0.38400000000000001</v>
      </c>
      <c r="K15" s="72">
        <v>34.951999999999998</v>
      </c>
      <c r="L15" s="72">
        <v>327.88</v>
      </c>
      <c r="M15" s="72">
        <v>430.202</v>
      </c>
      <c r="N15" s="72">
        <v>1313.425</v>
      </c>
      <c r="O15" s="72">
        <v>422.67099999999999</v>
      </c>
      <c r="P15" s="72">
        <v>8.5570000000000004</v>
      </c>
      <c r="Q15" s="72">
        <v>42.054000000000002</v>
      </c>
      <c r="R15" s="72">
        <v>374.84100000000001</v>
      </c>
      <c r="S15" s="72">
        <v>432.43099999999998</v>
      </c>
      <c r="T15" s="72">
        <v>1526.27</v>
      </c>
      <c r="U15" s="72">
        <v>510.91199999999998</v>
      </c>
      <c r="V15" s="72">
        <v>7.0709999999999997</v>
      </c>
      <c r="W15" s="72">
        <v>50.841999999999999</v>
      </c>
      <c r="X15" s="72">
        <v>420.51499999999999</v>
      </c>
      <c r="Y15" s="72">
        <v>483.10899999999998</v>
      </c>
      <c r="Z15" s="72">
        <v>1269.2270000000001</v>
      </c>
      <c r="AA15" s="72">
        <v>630.42600000000004</v>
      </c>
      <c r="AB15" s="72">
        <v>1.3149999999999999</v>
      </c>
      <c r="AC15" s="72">
        <v>63.354999999999997</v>
      </c>
      <c r="AD15" s="72">
        <v>368.65199999999999</v>
      </c>
      <c r="AE15" s="72">
        <v>141.917</v>
      </c>
      <c r="AF15" s="72">
        <v>2477.7109999999998</v>
      </c>
      <c r="AG15" s="72">
        <v>1724.961</v>
      </c>
      <c r="AH15" s="72">
        <v>1.3149999999999999</v>
      </c>
      <c r="AI15" s="72">
        <v>6.6550000000000002</v>
      </c>
      <c r="AJ15" s="72">
        <v>549.02300000000002</v>
      </c>
      <c r="AK15" s="72">
        <v>138.608</v>
      </c>
      <c r="AL15" s="72">
        <v>2590.3110000000001</v>
      </c>
      <c r="AM15" s="72">
        <v>1750.306</v>
      </c>
      <c r="AN15" s="72">
        <v>1.2170000000000001</v>
      </c>
      <c r="AO15" s="72">
        <v>8.2889999999999997</v>
      </c>
      <c r="AP15" s="72">
        <v>649.04499999999996</v>
      </c>
      <c r="AQ15" s="72">
        <v>131.78700000000001</v>
      </c>
      <c r="AR15" s="72">
        <v>2806.38</v>
      </c>
      <c r="AS15" s="72">
        <v>1920.454</v>
      </c>
      <c r="AT15" s="72">
        <v>1.2170000000000001</v>
      </c>
      <c r="AU15" s="72">
        <v>6.6230000000000002</v>
      </c>
      <c r="AV15" s="72">
        <v>708.73199999999997</v>
      </c>
      <c r="AW15" s="72">
        <v>117.98399999999999</v>
      </c>
      <c r="AX15" s="72">
        <v>3130.6219999999998</v>
      </c>
      <c r="AY15" s="72">
        <v>2098.2330000000002</v>
      </c>
      <c r="AZ15" s="72">
        <v>4.51</v>
      </c>
      <c r="BA15" s="72">
        <v>11.196</v>
      </c>
      <c r="BB15" s="72">
        <v>835.61900000000003</v>
      </c>
      <c r="BC15" s="72">
        <v>120.79900000000001</v>
      </c>
      <c r="BD15" s="72">
        <v>3587.2260000000001</v>
      </c>
      <c r="BE15" s="72">
        <v>2275.0219999999999</v>
      </c>
      <c r="BF15" s="72">
        <v>1.2170000000000001</v>
      </c>
      <c r="BG15" s="72">
        <v>10.814</v>
      </c>
      <c r="BH15" s="72">
        <v>1082.2270000000001</v>
      </c>
      <c r="BI15" s="72">
        <v>132.22499999999999</v>
      </c>
      <c r="BJ15" s="72">
        <v>3725.7930000000001</v>
      </c>
      <c r="BK15" s="72">
        <v>2392.0309999999999</v>
      </c>
      <c r="BL15" s="72">
        <v>1.2170000000000001</v>
      </c>
      <c r="BM15" s="72">
        <v>7.1680000000000001</v>
      </c>
      <c r="BN15" s="72">
        <v>1085.7</v>
      </c>
      <c r="BO15" s="72">
        <v>122.04</v>
      </c>
      <c r="BP15" s="72">
        <v>3662.7620000000002</v>
      </c>
      <c r="BQ15" s="72">
        <v>2284.9389999999999</v>
      </c>
      <c r="BR15" s="72">
        <v>1.2170000000000001</v>
      </c>
      <c r="BS15" s="72">
        <v>6.7720000000000002</v>
      </c>
      <c r="BT15" s="72">
        <v>1133.364</v>
      </c>
      <c r="BU15" s="72">
        <v>120.59</v>
      </c>
      <c r="BV15" s="72">
        <v>2947.9279999999999</v>
      </c>
      <c r="BW15" s="72">
        <v>1428.288</v>
      </c>
      <c r="BX15" s="72">
        <v>1.2170000000000001</v>
      </c>
      <c r="BY15" s="72">
        <v>6.6840000000000002</v>
      </c>
      <c r="BZ15" s="72">
        <v>1228.48</v>
      </c>
      <c r="CA15" s="72">
        <v>128.26300000000001</v>
      </c>
    </row>
    <row r="16" spans="1:79" ht="38.25" x14ac:dyDescent="0.2">
      <c r="A16" s="25" t="s">
        <v>24</v>
      </c>
      <c r="B16" s="71">
        <v>2491.848</v>
      </c>
      <c r="C16" s="71">
        <v>1757.15</v>
      </c>
      <c r="D16" s="71">
        <v>1343.3979999999999</v>
      </c>
      <c r="E16" s="71">
        <v>279.27199999999999</v>
      </c>
      <c r="F16" s="71">
        <v>298.048</v>
      </c>
      <c r="G16" s="71">
        <v>70.531999999999996</v>
      </c>
      <c r="H16" s="72">
        <v>1998.741</v>
      </c>
      <c r="I16" s="72">
        <v>1526.364</v>
      </c>
      <c r="J16" s="72">
        <v>1367.8620000000001</v>
      </c>
      <c r="K16" s="72">
        <v>201.501</v>
      </c>
      <c r="L16" s="72">
        <v>155.643</v>
      </c>
      <c r="M16" s="72">
        <v>75.159000000000006</v>
      </c>
      <c r="N16" s="72">
        <v>1422.557</v>
      </c>
      <c r="O16" s="72">
        <v>688.32</v>
      </c>
      <c r="P16" s="72">
        <v>427.66699999999997</v>
      </c>
      <c r="Q16" s="72">
        <v>477.75</v>
      </c>
      <c r="R16" s="72">
        <v>140.39699999999999</v>
      </c>
      <c r="S16" s="72">
        <v>53.645000000000003</v>
      </c>
      <c r="T16" s="72">
        <v>1340.41</v>
      </c>
      <c r="U16" s="72">
        <v>504.89299999999997</v>
      </c>
      <c r="V16" s="72">
        <v>144.15899999999999</v>
      </c>
      <c r="W16" s="72">
        <v>556.63</v>
      </c>
      <c r="X16" s="72">
        <v>200.70400000000001</v>
      </c>
      <c r="Y16" s="72">
        <v>69.027000000000001</v>
      </c>
      <c r="Z16" s="72">
        <v>1164.9459999999999</v>
      </c>
      <c r="AA16" s="72">
        <v>321.26400000000001</v>
      </c>
      <c r="AB16" s="72">
        <v>12.768000000000001</v>
      </c>
      <c r="AC16" s="72">
        <v>532.53599999999994</v>
      </c>
      <c r="AD16" s="72">
        <v>214.42400000000001</v>
      </c>
      <c r="AE16" s="72">
        <v>81.341999999999999</v>
      </c>
      <c r="AF16" s="72">
        <v>1302.2360000000001</v>
      </c>
      <c r="AG16" s="72">
        <v>412.435</v>
      </c>
      <c r="AH16" s="72">
        <v>5.8070000000000004</v>
      </c>
      <c r="AI16" s="72">
        <v>529.39700000000005</v>
      </c>
      <c r="AJ16" s="72">
        <v>260.29300000000001</v>
      </c>
      <c r="AK16" s="72">
        <v>78.007999999999996</v>
      </c>
      <c r="AL16" s="72">
        <v>990.94899999999996</v>
      </c>
      <c r="AM16" s="72">
        <v>416.68900000000002</v>
      </c>
      <c r="AN16" s="72">
        <v>0.754</v>
      </c>
      <c r="AO16" s="72">
        <v>287.685</v>
      </c>
      <c r="AP16" s="72">
        <v>197.59399999999999</v>
      </c>
      <c r="AQ16" s="72">
        <v>62.896999999999998</v>
      </c>
      <c r="AR16" s="72">
        <v>1186.3119999999999</v>
      </c>
      <c r="AS16" s="72">
        <v>463.84500000000003</v>
      </c>
      <c r="AT16" s="72">
        <v>2.75</v>
      </c>
      <c r="AU16" s="72">
        <v>295.97500000000002</v>
      </c>
      <c r="AV16" s="72">
        <v>246.18799999999999</v>
      </c>
      <c r="AW16" s="72">
        <v>83.712000000000003</v>
      </c>
      <c r="AX16" s="72">
        <v>2207.4650000000001</v>
      </c>
      <c r="AY16" s="72">
        <v>659.24</v>
      </c>
      <c r="AZ16" s="72">
        <v>2.5350000000000001</v>
      </c>
      <c r="BA16" s="72">
        <v>736.23500000000001</v>
      </c>
      <c r="BB16" s="72">
        <v>576.15</v>
      </c>
      <c r="BC16" s="72">
        <v>190.99600000000001</v>
      </c>
      <c r="BD16" s="72">
        <v>3040.4870000000001</v>
      </c>
      <c r="BE16" s="72">
        <v>1114.8230000000001</v>
      </c>
      <c r="BF16" s="72">
        <v>5.5519999999999996</v>
      </c>
      <c r="BG16" s="72">
        <v>861.91399999999999</v>
      </c>
      <c r="BH16" s="72">
        <v>827.18200000000002</v>
      </c>
      <c r="BI16" s="72">
        <v>193.869</v>
      </c>
      <c r="BJ16" s="72">
        <v>3567.0659999999998</v>
      </c>
      <c r="BK16" s="72">
        <v>1000.962</v>
      </c>
      <c r="BL16" s="72">
        <v>5.6870000000000003</v>
      </c>
      <c r="BM16" s="72">
        <v>1365.912</v>
      </c>
      <c r="BN16" s="72">
        <v>983.99</v>
      </c>
      <c r="BO16" s="72">
        <v>155.99299999999999</v>
      </c>
      <c r="BP16" s="72">
        <v>4708.0150000000003</v>
      </c>
      <c r="BQ16" s="72">
        <v>1443.683</v>
      </c>
      <c r="BR16" s="72">
        <v>281.82900000000001</v>
      </c>
      <c r="BS16" s="72">
        <v>1440.9949999999999</v>
      </c>
      <c r="BT16" s="72">
        <v>1517.787</v>
      </c>
      <c r="BU16" s="72">
        <v>159.15899999999999</v>
      </c>
      <c r="BV16" s="72">
        <v>5170.598</v>
      </c>
      <c r="BW16" s="72">
        <v>1304.989</v>
      </c>
      <c r="BX16" s="72">
        <v>465.59399999999999</v>
      </c>
      <c r="BY16" s="72">
        <v>1632.576</v>
      </c>
      <c r="BZ16" s="72">
        <v>1936.5309999999999</v>
      </c>
      <c r="CA16" s="72">
        <v>158.62899999999999</v>
      </c>
    </row>
    <row r="17" spans="1:79" s="42" customFormat="1" ht="38.25" x14ac:dyDescent="0.2">
      <c r="A17" s="55" t="s">
        <v>25</v>
      </c>
      <c r="B17" s="72">
        <v>1.821</v>
      </c>
      <c r="C17" s="72">
        <v>0</v>
      </c>
      <c r="D17" s="72">
        <v>0</v>
      </c>
      <c r="E17" s="72">
        <v>0</v>
      </c>
      <c r="F17" s="72">
        <v>1.4319999999999999</v>
      </c>
      <c r="G17" s="72">
        <v>0.38900000000000001</v>
      </c>
      <c r="H17" s="72">
        <v>0.3</v>
      </c>
      <c r="I17" s="72" t="s">
        <v>75</v>
      </c>
      <c r="J17" s="72" t="s">
        <v>75</v>
      </c>
      <c r="K17" s="72" t="s">
        <v>75</v>
      </c>
      <c r="L17" s="72">
        <v>0.3</v>
      </c>
      <c r="M17" s="72" t="s">
        <v>75</v>
      </c>
      <c r="N17" s="72" t="s">
        <v>75</v>
      </c>
      <c r="O17" s="72" t="s">
        <v>75</v>
      </c>
      <c r="P17" s="72" t="s">
        <v>75</v>
      </c>
      <c r="Q17" s="72" t="s">
        <v>75</v>
      </c>
      <c r="R17" s="72" t="s">
        <v>75</v>
      </c>
      <c r="S17" s="72" t="s">
        <v>75</v>
      </c>
      <c r="T17" s="72" t="s">
        <v>75</v>
      </c>
      <c r="U17" s="72" t="s">
        <v>75</v>
      </c>
      <c r="V17" s="72" t="s">
        <v>75</v>
      </c>
      <c r="W17" s="72" t="s">
        <v>75</v>
      </c>
      <c r="X17" s="72" t="s">
        <v>75</v>
      </c>
      <c r="Y17" s="72" t="s">
        <v>75</v>
      </c>
      <c r="Z17" s="72" t="s">
        <v>75</v>
      </c>
      <c r="AA17" s="72" t="s">
        <v>75</v>
      </c>
      <c r="AB17" s="72" t="s">
        <v>75</v>
      </c>
      <c r="AC17" s="72" t="s">
        <v>75</v>
      </c>
      <c r="AD17" s="72" t="s">
        <v>75</v>
      </c>
      <c r="AE17" s="72" t="s">
        <v>75</v>
      </c>
      <c r="AF17" s="72">
        <v>1.9E-2</v>
      </c>
      <c r="AG17" s="72" t="s">
        <v>75</v>
      </c>
      <c r="AH17" s="72" t="s">
        <v>75</v>
      </c>
      <c r="AI17" s="72" t="s">
        <v>75</v>
      </c>
      <c r="AJ17" s="72">
        <v>1.9E-2</v>
      </c>
      <c r="AK17" s="72" t="s">
        <v>75</v>
      </c>
      <c r="AL17" s="72" t="s">
        <v>75</v>
      </c>
      <c r="AM17" s="72" t="s">
        <v>75</v>
      </c>
      <c r="AN17" s="72" t="s">
        <v>75</v>
      </c>
      <c r="AO17" s="72" t="s">
        <v>75</v>
      </c>
      <c r="AP17" s="72" t="s">
        <v>75</v>
      </c>
      <c r="AQ17" s="72" t="s">
        <v>75</v>
      </c>
      <c r="AR17" s="72" t="s">
        <v>75</v>
      </c>
      <c r="AS17" s="72" t="s">
        <v>75</v>
      </c>
      <c r="AT17" s="72" t="s">
        <v>75</v>
      </c>
      <c r="AU17" s="72" t="s">
        <v>75</v>
      </c>
      <c r="AV17" s="72" t="s">
        <v>75</v>
      </c>
      <c r="AW17" s="72" t="s">
        <v>75</v>
      </c>
      <c r="AX17" s="72" t="s">
        <v>75</v>
      </c>
      <c r="AY17" s="72" t="s">
        <v>75</v>
      </c>
      <c r="AZ17" s="72" t="s">
        <v>75</v>
      </c>
      <c r="BA17" s="72" t="s">
        <v>75</v>
      </c>
      <c r="BB17" s="72" t="s">
        <v>75</v>
      </c>
      <c r="BC17" s="72" t="s">
        <v>75</v>
      </c>
      <c r="BD17" s="72" t="s">
        <v>75</v>
      </c>
      <c r="BE17" s="72" t="s">
        <v>75</v>
      </c>
      <c r="BF17" s="72" t="s">
        <v>75</v>
      </c>
      <c r="BG17" s="72" t="s">
        <v>75</v>
      </c>
      <c r="BH17" s="72" t="s">
        <v>75</v>
      </c>
      <c r="BI17" s="72" t="s">
        <v>75</v>
      </c>
      <c r="BJ17" s="72">
        <v>2.2589999999999999</v>
      </c>
      <c r="BK17" s="72" t="s">
        <v>75</v>
      </c>
      <c r="BL17" s="72" t="s">
        <v>75</v>
      </c>
      <c r="BM17" s="72" t="s">
        <v>75</v>
      </c>
      <c r="BN17" s="72">
        <v>0.502</v>
      </c>
      <c r="BO17" s="72">
        <v>1.665</v>
      </c>
      <c r="BP17" s="72">
        <v>2.2330000000000001</v>
      </c>
      <c r="BQ17" s="72" t="s">
        <v>75</v>
      </c>
      <c r="BR17" s="72" t="s">
        <v>75</v>
      </c>
      <c r="BS17" s="72" t="s">
        <v>75</v>
      </c>
      <c r="BT17" s="72">
        <v>0.98099999999999998</v>
      </c>
      <c r="BU17" s="72">
        <v>1.1599999999999999</v>
      </c>
      <c r="BV17" s="72">
        <v>3.444</v>
      </c>
      <c r="BW17" s="72" t="s">
        <v>75</v>
      </c>
      <c r="BX17" s="72" t="s">
        <v>75</v>
      </c>
      <c r="BY17" s="72" t="s">
        <v>75</v>
      </c>
      <c r="BZ17" s="72">
        <v>2.1920000000000002</v>
      </c>
      <c r="CA17" s="72">
        <v>1.1599999999999999</v>
      </c>
    </row>
    <row r="18" spans="1:79" s="42" customFormat="1" x14ac:dyDescent="0.2">
      <c r="A18" s="55" t="s">
        <v>26</v>
      </c>
      <c r="B18" s="72" t="s">
        <v>75</v>
      </c>
      <c r="C18" s="72" t="s">
        <v>75</v>
      </c>
      <c r="D18" s="72" t="s">
        <v>75</v>
      </c>
      <c r="E18" s="72" t="s">
        <v>75</v>
      </c>
      <c r="F18" s="72" t="s">
        <v>75</v>
      </c>
      <c r="G18" s="72" t="s">
        <v>75</v>
      </c>
      <c r="H18" s="72" t="s">
        <v>75</v>
      </c>
      <c r="I18" s="72" t="s">
        <v>75</v>
      </c>
      <c r="J18" s="72" t="s">
        <v>75</v>
      </c>
      <c r="K18" s="72" t="s">
        <v>75</v>
      </c>
      <c r="L18" s="72" t="s">
        <v>75</v>
      </c>
      <c r="M18" s="72" t="s">
        <v>75</v>
      </c>
      <c r="N18" s="72" t="s">
        <v>75</v>
      </c>
      <c r="O18" s="72" t="s">
        <v>75</v>
      </c>
      <c r="P18" s="72" t="s">
        <v>75</v>
      </c>
      <c r="Q18" s="72" t="s">
        <v>75</v>
      </c>
      <c r="R18" s="72" t="s">
        <v>75</v>
      </c>
      <c r="S18" s="72" t="s">
        <v>75</v>
      </c>
      <c r="T18" s="72" t="s">
        <v>75</v>
      </c>
      <c r="U18" s="72" t="s">
        <v>75</v>
      </c>
      <c r="V18" s="72" t="s">
        <v>75</v>
      </c>
      <c r="W18" s="72" t="s">
        <v>75</v>
      </c>
      <c r="X18" s="72" t="s">
        <v>75</v>
      </c>
      <c r="Y18" s="72" t="s">
        <v>75</v>
      </c>
      <c r="Z18" s="72" t="s">
        <v>75</v>
      </c>
      <c r="AA18" s="72" t="s">
        <v>75</v>
      </c>
      <c r="AB18" s="72" t="s">
        <v>75</v>
      </c>
      <c r="AC18" s="72" t="s">
        <v>75</v>
      </c>
      <c r="AD18" s="72" t="s">
        <v>75</v>
      </c>
      <c r="AE18" s="72" t="s">
        <v>75</v>
      </c>
      <c r="AF18" s="72" t="s">
        <v>75</v>
      </c>
      <c r="AG18" s="72" t="s">
        <v>75</v>
      </c>
      <c r="AH18" s="72" t="s">
        <v>75</v>
      </c>
      <c r="AI18" s="72" t="s">
        <v>75</v>
      </c>
      <c r="AJ18" s="72" t="s">
        <v>75</v>
      </c>
      <c r="AK18" s="72" t="s">
        <v>75</v>
      </c>
      <c r="AL18" s="72" t="s">
        <v>75</v>
      </c>
      <c r="AM18" s="72" t="s">
        <v>75</v>
      </c>
      <c r="AN18" s="72" t="s">
        <v>75</v>
      </c>
      <c r="AO18" s="72" t="s">
        <v>75</v>
      </c>
      <c r="AP18" s="72" t="s">
        <v>75</v>
      </c>
      <c r="AQ18" s="72" t="s">
        <v>75</v>
      </c>
      <c r="AR18" s="72" t="s">
        <v>75</v>
      </c>
      <c r="AS18" s="72" t="s">
        <v>75</v>
      </c>
      <c r="AT18" s="72" t="s">
        <v>75</v>
      </c>
      <c r="AU18" s="72" t="s">
        <v>75</v>
      </c>
      <c r="AV18" s="72" t="s">
        <v>75</v>
      </c>
      <c r="AW18" s="72" t="s">
        <v>75</v>
      </c>
      <c r="AX18" s="72" t="s">
        <v>75</v>
      </c>
      <c r="AY18" s="72" t="s">
        <v>75</v>
      </c>
      <c r="AZ18" s="72" t="s">
        <v>75</v>
      </c>
      <c r="BA18" s="72" t="s">
        <v>75</v>
      </c>
      <c r="BB18" s="72" t="s">
        <v>75</v>
      </c>
      <c r="BC18" s="72" t="s">
        <v>75</v>
      </c>
      <c r="BD18" s="72" t="s">
        <v>75</v>
      </c>
      <c r="BE18" s="72" t="s">
        <v>75</v>
      </c>
      <c r="BF18" s="72" t="s">
        <v>75</v>
      </c>
      <c r="BG18" s="72" t="s">
        <v>75</v>
      </c>
      <c r="BH18" s="72" t="s">
        <v>75</v>
      </c>
      <c r="BI18" s="72" t="s">
        <v>75</v>
      </c>
      <c r="BJ18" s="72" t="s">
        <v>75</v>
      </c>
      <c r="BK18" s="72" t="s">
        <v>75</v>
      </c>
      <c r="BL18" s="72" t="s">
        <v>75</v>
      </c>
      <c r="BM18" s="72" t="s">
        <v>75</v>
      </c>
      <c r="BN18" s="72" t="s">
        <v>75</v>
      </c>
      <c r="BO18" s="72" t="s">
        <v>75</v>
      </c>
      <c r="BP18" s="72">
        <v>18.187000000000001</v>
      </c>
      <c r="BQ18" s="72">
        <v>15.689</v>
      </c>
      <c r="BR18" s="72" t="s">
        <v>75</v>
      </c>
      <c r="BS18" s="72" t="s">
        <v>75</v>
      </c>
      <c r="BT18" s="72">
        <v>0.60599999999999998</v>
      </c>
      <c r="BU18" s="72" t="s">
        <v>75</v>
      </c>
      <c r="BV18" s="72" t="s">
        <v>75</v>
      </c>
      <c r="BW18" s="72" t="s">
        <v>75</v>
      </c>
      <c r="BX18" s="72" t="s">
        <v>75</v>
      </c>
      <c r="BY18" s="72" t="s">
        <v>75</v>
      </c>
      <c r="BZ18" s="72" t="s">
        <v>75</v>
      </c>
      <c r="CA18" s="72" t="s">
        <v>75</v>
      </c>
    </row>
    <row r="19" spans="1:79" ht="25.5" x14ac:dyDescent="0.2">
      <c r="A19" s="25" t="s">
        <v>27</v>
      </c>
      <c r="B19" s="71">
        <v>172.06700000000001</v>
      </c>
      <c r="C19" s="71">
        <v>105.98</v>
      </c>
      <c r="D19" s="71">
        <v>0</v>
      </c>
      <c r="E19" s="71">
        <v>18.72</v>
      </c>
      <c r="F19" s="71">
        <v>40.334000000000003</v>
      </c>
      <c r="G19" s="71">
        <v>2.9969999999999999</v>
      </c>
      <c r="H19" s="72">
        <v>179.24799999999999</v>
      </c>
      <c r="I19" s="72">
        <v>105.32599999999999</v>
      </c>
      <c r="J19" s="72" t="s">
        <v>75</v>
      </c>
      <c r="K19" s="72">
        <v>18.614000000000001</v>
      </c>
      <c r="L19" s="72">
        <v>47.52</v>
      </c>
      <c r="M19" s="72">
        <v>3.9129999999999998</v>
      </c>
      <c r="N19" s="72">
        <v>217.06100000000001</v>
      </c>
      <c r="O19" s="72">
        <v>118.97</v>
      </c>
      <c r="P19" s="72" t="s">
        <v>75</v>
      </c>
      <c r="Q19" s="72">
        <v>18.614000000000001</v>
      </c>
      <c r="R19" s="72">
        <v>62.87</v>
      </c>
      <c r="S19" s="72">
        <v>9.1620000000000008</v>
      </c>
      <c r="T19" s="72">
        <v>233.42</v>
      </c>
      <c r="U19" s="72">
        <v>121.242</v>
      </c>
      <c r="V19" s="72" t="s">
        <v>75</v>
      </c>
      <c r="W19" s="72">
        <v>25.385999999999999</v>
      </c>
      <c r="X19" s="72">
        <v>71.590999999999994</v>
      </c>
      <c r="Y19" s="72">
        <v>8.3350000000000009</v>
      </c>
      <c r="Z19" s="72">
        <v>249.828</v>
      </c>
      <c r="AA19" s="72">
        <v>131.291</v>
      </c>
      <c r="AB19" s="72" t="s">
        <v>75</v>
      </c>
      <c r="AC19" s="72">
        <v>30.016999999999999</v>
      </c>
      <c r="AD19" s="72">
        <v>71.344999999999999</v>
      </c>
      <c r="AE19" s="72">
        <v>10.247</v>
      </c>
      <c r="AF19" s="72">
        <v>269.92599999999999</v>
      </c>
      <c r="AG19" s="72">
        <v>134.41399999999999</v>
      </c>
      <c r="AH19" s="72" t="s">
        <v>75</v>
      </c>
      <c r="AI19" s="72">
        <v>30.016999999999999</v>
      </c>
      <c r="AJ19" s="72">
        <v>87.953000000000003</v>
      </c>
      <c r="AK19" s="72">
        <v>9.9550000000000001</v>
      </c>
      <c r="AL19" s="72">
        <v>289.74</v>
      </c>
      <c r="AM19" s="72">
        <v>139.32900000000001</v>
      </c>
      <c r="AN19" s="72" t="s">
        <v>75</v>
      </c>
      <c r="AO19" s="72">
        <v>30.018000000000001</v>
      </c>
      <c r="AP19" s="72">
        <v>102.14400000000001</v>
      </c>
      <c r="AQ19" s="72">
        <v>9.9550000000000001</v>
      </c>
      <c r="AR19" s="72">
        <v>305.83300000000003</v>
      </c>
      <c r="AS19" s="72">
        <v>135.09700000000001</v>
      </c>
      <c r="AT19" s="72" t="s">
        <v>75</v>
      </c>
      <c r="AU19" s="72">
        <v>30.690999999999999</v>
      </c>
      <c r="AV19" s="72">
        <v>121.85599999999999</v>
      </c>
      <c r="AW19" s="72">
        <v>9.7439999999999998</v>
      </c>
      <c r="AX19" s="72">
        <v>338.37200000000001</v>
      </c>
      <c r="AY19" s="72">
        <v>144.251</v>
      </c>
      <c r="AZ19" s="72" t="s">
        <v>75</v>
      </c>
      <c r="BA19" s="72">
        <v>33.351999999999997</v>
      </c>
      <c r="BB19" s="72">
        <v>139.88900000000001</v>
      </c>
      <c r="BC19" s="72">
        <v>9.7439999999999998</v>
      </c>
      <c r="BD19" s="72">
        <v>343.05200000000002</v>
      </c>
      <c r="BE19" s="72">
        <v>124.495</v>
      </c>
      <c r="BF19" s="72" t="s">
        <v>75</v>
      </c>
      <c r="BG19" s="72">
        <v>33.783999999999999</v>
      </c>
      <c r="BH19" s="72">
        <v>151.107</v>
      </c>
      <c r="BI19" s="72">
        <v>10.996</v>
      </c>
      <c r="BJ19" s="72">
        <v>362.12700000000001</v>
      </c>
      <c r="BK19" s="72">
        <v>127.377</v>
      </c>
      <c r="BL19" s="72" t="s">
        <v>75</v>
      </c>
      <c r="BM19" s="72">
        <v>36.996000000000002</v>
      </c>
      <c r="BN19" s="72">
        <v>161.45500000000001</v>
      </c>
      <c r="BO19" s="72">
        <v>13.371</v>
      </c>
      <c r="BP19" s="72">
        <v>393.517</v>
      </c>
      <c r="BQ19" s="72">
        <v>128.91900000000001</v>
      </c>
      <c r="BR19" s="72" t="s">
        <v>75</v>
      </c>
      <c r="BS19" s="72">
        <v>49.591999999999999</v>
      </c>
      <c r="BT19" s="72">
        <v>178.49700000000001</v>
      </c>
      <c r="BU19" s="72">
        <v>12.64</v>
      </c>
      <c r="BV19" s="72">
        <v>437.80599999999998</v>
      </c>
      <c r="BW19" s="72">
        <v>154.97800000000001</v>
      </c>
      <c r="BX19" s="72" t="s">
        <v>75</v>
      </c>
      <c r="BY19" s="72">
        <v>54.384</v>
      </c>
      <c r="BZ19" s="72">
        <v>191.39699999999999</v>
      </c>
      <c r="CA19" s="72">
        <v>12.776</v>
      </c>
    </row>
    <row r="20" spans="1:79" ht="38.25" x14ac:dyDescent="0.2">
      <c r="A20" s="25" t="s">
        <v>28</v>
      </c>
      <c r="B20" s="71">
        <v>182.387</v>
      </c>
      <c r="C20" s="71">
        <v>91.102999999999994</v>
      </c>
      <c r="D20" s="71">
        <v>6.2E-2</v>
      </c>
      <c r="E20" s="71">
        <v>13.092000000000001</v>
      </c>
      <c r="F20" s="71">
        <v>38.536000000000001</v>
      </c>
      <c r="G20" s="71">
        <v>9.9559999999999995</v>
      </c>
      <c r="H20" s="72">
        <v>213.977</v>
      </c>
      <c r="I20" s="72">
        <v>97.58</v>
      </c>
      <c r="J20" s="72" t="s">
        <v>75</v>
      </c>
      <c r="K20" s="72">
        <v>12.243</v>
      </c>
      <c r="L20" s="72">
        <v>46.845999999999997</v>
      </c>
      <c r="M20" s="72">
        <v>16.838000000000001</v>
      </c>
      <c r="N20" s="72">
        <v>275.34500000000003</v>
      </c>
      <c r="O20" s="72">
        <v>103.193</v>
      </c>
      <c r="P20" s="72">
        <v>0.249</v>
      </c>
      <c r="Q20" s="72">
        <v>38.456000000000003</v>
      </c>
      <c r="R20" s="72">
        <v>78.997</v>
      </c>
      <c r="S20" s="72">
        <v>15.984</v>
      </c>
      <c r="T20" s="72">
        <v>261.56099999999998</v>
      </c>
      <c r="U20" s="72">
        <v>110.88200000000001</v>
      </c>
      <c r="V20" s="72">
        <v>8.5079999999999991</v>
      </c>
      <c r="W20" s="72">
        <v>32.25</v>
      </c>
      <c r="X20" s="72">
        <v>103.227</v>
      </c>
      <c r="Y20" s="72">
        <v>11.877000000000001</v>
      </c>
      <c r="Z20" s="72">
        <v>356.625</v>
      </c>
      <c r="AA20" s="72">
        <v>139.49</v>
      </c>
      <c r="AB20" s="72">
        <v>8.5079999999999991</v>
      </c>
      <c r="AC20" s="72">
        <v>59.755000000000003</v>
      </c>
      <c r="AD20" s="72">
        <v>139.316</v>
      </c>
      <c r="AE20" s="72">
        <v>13.013</v>
      </c>
      <c r="AF20" s="72">
        <v>417.96</v>
      </c>
      <c r="AG20" s="72">
        <v>154.44900000000001</v>
      </c>
      <c r="AH20" s="72">
        <v>0.249</v>
      </c>
      <c r="AI20" s="72">
        <v>62.817</v>
      </c>
      <c r="AJ20" s="72">
        <v>181.19800000000001</v>
      </c>
      <c r="AK20" s="72">
        <v>11.247999999999999</v>
      </c>
      <c r="AL20" s="72">
        <v>479.07299999999998</v>
      </c>
      <c r="AM20" s="72">
        <v>146.58799999999999</v>
      </c>
      <c r="AN20" s="72" t="s">
        <v>75</v>
      </c>
      <c r="AO20" s="72">
        <v>110.732</v>
      </c>
      <c r="AP20" s="72">
        <v>179.02500000000001</v>
      </c>
      <c r="AQ20" s="72">
        <v>32.963999999999999</v>
      </c>
      <c r="AR20" s="72">
        <v>437.42099999999999</v>
      </c>
      <c r="AS20" s="72">
        <v>136.24100000000001</v>
      </c>
      <c r="AT20" s="72" t="s">
        <v>75</v>
      </c>
      <c r="AU20" s="72">
        <v>65.481999999999999</v>
      </c>
      <c r="AV20" s="72">
        <v>98.17</v>
      </c>
      <c r="AW20" s="72">
        <v>125.569</v>
      </c>
      <c r="AX20" s="72">
        <v>479.06099999999998</v>
      </c>
      <c r="AY20" s="72">
        <v>129.952</v>
      </c>
      <c r="AZ20" s="72" t="s">
        <v>75</v>
      </c>
      <c r="BA20" s="72">
        <v>64.492999999999995</v>
      </c>
      <c r="BB20" s="72">
        <v>96.968000000000004</v>
      </c>
      <c r="BC20" s="72">
        <v>175.98699999999999</v>
      </c>
      <c r="BD20" s="72">
        <v>501.07900000000001</v>
      </c>
      <c r="BE20" s="72">
        <v>110.348</v>
      </c>
      <c r="BF20" s="72" t="s">
        <v>75</v>
      </c>
      <c r="BG20" s="72">
        <v>60.145000000000003</v>
      </c>
      <c r="BH20" s="72">
        <v>125.974</v>
      </c>
      <c r="BI20" s="72">
        <v>194.69399999999999</v>
      </c>
      <c r="BJ20" s="72">
        <v>436.673</v>
      </c>
      <c r="BK20" s="72">
        <v>95.058999999999997</v>
      </c>
      <c r="BL20" s="72" t="s">
        <v>75</v>
      </c>
      <c r="BM20" s="72">
        <v>47.314</v>
      </c>
      <c r="BN20" s="72">
        <v>86.260999999999996</v>
      </c>
      <c r="BO20" s="72">
        <v>203.80500000000001</v>
      </c>
      <c r="BP20" s="72">
        <v>437.60500000000002</v>
      </c>
      <c r="BQ20" s="72">
        <v>103.41</v>
      </c>
      <c r="BR20" s="72" t="s">
        <v>75</v>
      </c>
      <c r="BS20" s="72">
        <v>51.12</v>
      </c>
      <c r="BT20" s="72">
        <v>120.28100000000001</v>
      </c>
      <c r="BU20" s="72">
        <v>159.5</v>
      </c>
      <c r="BV20" s="72">
        <v>433.202</v>
      </c>
      <c r="BW20" s="72">
        <v>100.55200000000001</v>
      </c>
      <c r="BX20" s="72" t="s">
        <v>75</v>
      </c>
      <c r="BY20" s="72">
        <v>50.692</v>
      </c>
      <c r="BZ20" s="72">
        <v>99.102000000000004</v>
      </c>
      <c r="CA20" s="72">
        <v>176.96299999999999</v>
      </c>
    </row>
    <row r="21" spans="1:79" x14ac:dyDescent="0.2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</row>
  </sheetData>
  <mergeCells count="15">
    <mergeCell ref="A1:C1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  <mergeCell ref="BV3:CA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zoomScaleNormal="100" workbookViewId="0">
      <pane xSplit="1" ySplit="4" topLeftCell="Y5" activePane="bottomRight" state="frozen"/>
      <selection pane="topRight" activeCell="B1" sqref="B1"/>
      <selection pane="bottomLeft" activeCell="A5" sqref="A5"/>
      <selection pane="bottomRight" activeCell="AF29" sqref="AF29"/>
    </sheetView>
  </sheetViews>
  <sheetFormatPr defaultColWidth="9.140625" defaultRowHeight="12.75" x14ac:dyDescent="0.2"/>
  <cols>
    <col min="1" max="1" width="35.7109375" style="42" customWidth="1"/>
    <col min="2" max="2" width="18.85546875" style="42" bestFit="1" customWidth="1"/>
    <col min="3" max="3" width="17.42578125" style="42" bestFit="1" customWidth="1"/>
    <col min="4" max="4" width="14.28515625" style="42" bestFit="1" customWidth="1"/>
    <col min="5" max="5" width="18.85546875" style="42" bestFit="1" customWidth="1"/>
    <col min="6" max="6" width="17.42578125" style="42" bestFit="1" customWidth="1"/>
    <col min="7" max="7" width="17.140625" style="42" bestFit="1" customWidth="1"/>
    <col min="8" max="8" width="18.85546875" style="42" bestFit="1" customWidth="1"/>
    <col min="9" max="9" width="17.42578125" style="42" bestFit="1" customWidth="1"/>
    <col min="10" max="10" width="14.28515625" style="42" bestFit="1" customWidth="1"/>
    <col min="11" max="11" width="18.85546875" style="42" bestFit="1" customWidth="1"/>
    <col min="12" max="12" width="18.85546875" style="42" customWidth="1"/>
    <col min="13" max="13" width="17.140625" style="42" bestFit="1" customWidth="1"/>
    <col min="14" max="14" width="18.85546875" style="42" bestFit="1" customWidth="1"/>
    <col min="15" max="15" width="19.42578125" style="42" bestFit="1" customWidth="1"/>
    <col min="16" max="16" width="15.42578125" style="42" bestFit="1" customWidth="1"/>
    <col min="17" max="17" width="21" style="42" bestFit="1" customWidth="1"/>
    <col min="18" max="18" width="21" style="42" customWidth="1"/>
    <col min="19" max="19" width="19.42578125" style="42" bestFit="1" customWidth="1"/>
    <col min="20" max="20" width="18.85546875" style="42" bestFit="1" customWidth="1"/>
    <col min="21" max="21" width="17.42578125" style="42" bestFit="1" customWidth="1"/>
    <col min="22" max="22" width="14.28515625" style="42" bestFit="1" customWidth="1"/>
    <col min="23" max="23" width="18.85546875" style="42" bestFit="1" customWidth="1"/>
    <col min="24" max="24" width="18.85546875" style="42" customWidth="1"/>
    <col min="25" max="25" width="17.42578125" style="42" bestFit="1" customWidth="1"/>
    <col min="26" max="26" width="18.7109375" style="42" bestFit="1" customWidth="1"/>
    <col min="27" max="27" width="17.28515625" style="42" bestFit="1" customWidth="1"/>
    <col min="28" max="28" width="14.140625" style="42" bestFit="1" customWidth="1"/>
    <col min="29" max="31" width="17.28515625" style="42" bestFit="1" customWidth="1"/>
    <col min="32" max="32" width="17" style="42" customWidth="1"/>
    <col min="33" max="33" width="14" style="42" customWidth="1"/>
    <col min="34" max="34" width="14.85546875" style="42" customWidth="1"/>
    <col min="35" max="35" width="13.7109375" style="42" customWidth="1"/>
    <col min="36" max="36" width="14.5703125" style="42" customWidth="1"/>
    <col min="37" max="37" width="14.7109375" style="42" customWidth="1"/>
    <col min="38" max="16384" width="9.140625" style="42"/>
  </cols>
  <sheetData>
    <row r="1" spans="1:37" ht="34.5" customHeight="1" x14ac:dyDescent="0.2">
      <c r="A1" s="14" t="s">
        <v>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37" ht="20.25" customHeight="1" x14ac:dyDescent="0.2">
      <c r="A2" s="100" t="s">
        <v>92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</row>
    <row r="3" spans="1:37" x14ac:dyDescent="0.2">
      <c r="A3" s="93"/>
      <c r="B3" s="94">
        <v>2017</v>
      </c>
      <c r="C3" s="94"/>
      <c r="D3" s="94"/>
      <c r="E3" s="94"/>
      <c r="F3" s="94"/>
      <c r="G3" s="94"/>
      <c r="H3" s="94">
        <v>2018</v>
      </c>
      <c r="I3" s="94"/>
      <c r="J3" s="94"/>
      <c r="K3" s="94"/>
      <c r="L3" s="94"/>
      <c r="M3" s="94"/>
      <c r="N3" s="94">
        <v>2019</v>
      </c>
      <c r="O3" s="94"/>
      <c r="P3" s="94"/>
      <c r="Q3" s="94"/>
      <c r="R3" s="94"/>
      <c r="S3" s="94"/>
      <c r="T3" s="94">
        <v>2020</v>
      </c>
      <c r="U3" s="94"/>
      <c r="V3" s="94"/>
      <c r="W3" s="94"/>
      <c r="X3" s="94"/>
      <c r="Y3" s="94"/>
      <c r="Z3" s="94">
        <v>2021</v>
      </c>
      <c r="AA3" s="94"/>
      <c r="AB3" s="94"/>
      <c r="AC3" s="94"/>
      <c r="AD3" s="94"/>
      <c r="AE3" s="94"/>
      <c r="AF3" s="94">
        <v>2022</v>
      </c>
      <c r="AG3" s="94"/>
      <c r="AH3" s="94"/>
      <c r="AI3" s="94"/>
      <c r="AJ3" s="94"/>
      <c r="AK3" s="94"/>
    </row>
    <row r="4" spans="1:37" ht="25.5" x14ac:dyDescent="0.2">
      <c r="A4" s="93"/>
      <c r="B4" s="43" t="s">
        <v>6</v>
      </c>
      <c r="C4" s="43" t="s">
        <v>13</v>
      </c>
      <c r="D4" s="43" t="s">
        <v>72</v>
      </c>
      <c r="E4" s="43" t="s">
        <v>8</v>
      </c>
      <c r="F4" s="43" t="s">
        <v>9</v>
      </c>
      <c r="G4" s="43" t="s">
        <v>10</v>
      </c>
      <c r="H4" s="43" t="s">
        <v>6</v>
      </c>
      <c r="I4" s="43" t="s">
        <v>13</v>
      </c>
      <c r="J4" s="43" t="s">
        <v>72</v>
      </c>
      <c r="K4" s="43" t="s">
        <v>8</v>
      </c>
      <c r="L4" s="68" t="s">
        <v>9</v>
      </c>
      <c r="M4" s="43" t="s">
        <v>10</v>
      </c>
      <c r="N4" s="43" t="s">
        <v>6</v>
      </c>
      <c r="O4" s="43" t="s">
        <v>13</v>
      </c>
      <c r="P4" s="43" t="s">
        <v>72</v>
      </c>
      <c r="Q4" s="43" t="s">
        <v>8</v>
      </c>
      <c r="R4" s="68" t="s">
        <v>9</v>
      </c>
      <c r="S4" s="43" t="s">
        <v>10</v>
      </c>
      <c r="T4" s="43" t="s">
        <v>6</v>
      </c>
      <c r="U4" s="43" t="s">
        <v>13</v>
      </c>
      <c r="V4" s="43" t="s">
        <v>72</v>
      </c>
      <c r="W4" s="43" t="s">
        <v>8</v>
      </c>
      <c r="X4" s="68" t="s">
        <v>9</v>
      </c>
      <c r="Y4" s="43" t="s">
        <v>10</v>
      </c>
      <c r="Z4" s="43" t="s">
        <v>6</v>
      </c>
      <c r="AA4" s="43" t="s">
        <v>13</v>
      </c>
      <c r="AB4" s="43" t="s">
        <v>72</v>
      </c>
      <c r="AC4" s="43" t="s">
        <v>8</v>
      </c>
      <c r="AD4" s="43" t="s">
        <v>9</v>
      </c>
      <c r="AE4" s="43" t="s">
        <v>10</v>
      </c>
      <c r="AF4" s="84" t="s">
        <v>6</v>
      </c>
      <c r="AG4" s="84" t="s">
        <v>13</v>
      </c>
      <c r="AH4" s="84" t="s">
        <v>72</v>
      </c>
      <c r="AI4" s="84" t="s">
        <v>8</v>
      </c>
      <c r="AJ4" s="84" t="s">
        <v>9</v>
      </c>
      <c r="AK4" s="84" t="s">
        <v>10</v>
      </c>
    </row>
    <row r="5" spans="1:37" s="45" customFormat="1" ht="25.5" x14ac:dyDescent="0.2">
      <c r="A5" s="44" t="s">
        <v>12</v>
      </c>
      <c r="B5" s="81">
        <v>382667172</v>
      </c>
      <c r="C5" s="81">
        <v>57412522</v>
      </c>
      <c r="D5" s="81">
        <v>971087</v>
      </c>
      <c r="E5" s="81">
        <v>177576555</v>
      </c>
      <c r="F5" s="81">
        <v>133061724</v>
      </c>
      <c r="G5" s="81">
        <v>10668114</v>
      </c>
      <c r="H5" s="81">
        <v>435491999</v>
      </c>
      <c r="I5" s="81">
        <v>60475431</v>
      </c>
      <c r="J5" s="81">
        <v>950537</v>
      </c>
      <c r="K5" s="81">
        <v>210453371</v>
      </c>
      <c r="L5" s="81">
        <v>149801807</v>
      </c>
      <c r="M5" s="81">
        <v>13086390</v>
      </c>
      <c r="N5" s="81">
        <v>463146765</v>
      </c>
      <c r="O5" s="81">
        <v>66226751</v>
      </c>
      <c r="P5" s="81">
        <v>1117283</v>
      </c>
      <c r="Q5" s="81">
        <v>214927756</v>
      </c>
      <c r="R5" s="81">
        <v>166807587</v>
      </c>
      <c r="S5" s="81">
        <v>13297247</v>
      </c>
      <c r="T5" s="81">
        <v>481753106</v>
      </c>
      <c r="U5" s="81">
        <v>66429583</v>
      </c>
      <c r="V5" s="81">
        <v>819718</v>
      </c>
      <c r="W5" s="81">
        <v>224874325</v>
      </c>
      <c r="X5" s="81">
        <v>172627277</v>
      </c>
      <c r="Y5" s="81">
        <v>16117821</v>
      </c>
      <c r="Z5" s="81">
        <v>533339194</v>
      </c>
      <c r="AA5" s="81">
        <v>73723248</v>
      </c>
      <c r="AB5" s="81">
        <v>1100568</v>
      </c>
      <c r="AC5" s="81">
        <v>248658110</v>
      </c>
      <c r="AD5" s="81">
        <v>191433218</v>
      </c>
      <c r="AE5" s="81">
        <v>17468993</v>
      </c>
      <c r="AF5" s="76">
        <v>536385477</v>
      </c>
      <c r="AG5" s="76">
        <v>74165289</v>
      </c>
      <c r="AH5" s="76">
        <v>790486</v>
      </c>
      <c r="AI5" s="76">
        <v>252530516</v>
      </c>
      <c r="AJ5" s="76">
        <v>186961903</v>
      </c>
      <c r="AK5" s="76">
        <v>20046680</v>
      </c>
    </row>
    <row r="6" spans="1:37" ht="38.25" x14ac:dyDescent="0.2">
      <c r="A6" s="58" t="s">
        <v>53</v>
      </c>
      <c r="B6" s="80">
        <v>13764901</v>
      </c>
      <c r="C6" s="80">
        <v>6312787</v>
      </c>
      <c r="D6" s="80">
        <v>236923</v>
      </c>
      <c r="E6" s="80">
        <v>1813663</v>
      </c>
      <c r="F6" s="80">
        <v>4617450</v>
      </c>
      <c r="G6" s="80">
        <v>604282</v>
      </c>
      <c r="H6" s="80">
        <v>13576579</v>
      </c>
      <c r="I6" s="80">
        <v>6214003</v>
      </c>
      <c r="J6" s="80">
        <v>239259</v>
      </c>
      <c r="K6" s="80">
        <v>1834245</v>
      </c>
      <c r="L6" s="80">
        <v>4574644</v>
      </c>
      <c r="M6" s="80">
        <v>641716</v>
      </c>
      <c r="N6" s="80">
        <v>16726461</v>
      </c>
      <c r="O6" s="80">
        <v>8044161</v>
      </c>
      <c r="P6" s="80">
        <v>247002</v>
      </c>
      <c r="Q6" s="80">
        <v>2416443</v>
      </c>
      <c r="R6" s="80">
        <v>5053702</v>
      </c>
      <c r="S6" s="80">
        <v>641798</v>
      </c>
      <c r="T6" s="80">
        <v>14713416</v>
      </c>
      <c r="U6" s="80">
        <v>6097044</v>
      </c>
      <c r="V6" s="80">
        <v>59552</v>
      </c>
      <c r="W6" s="80">
        <v>2086361</v>
      </c>
      <c r="X6" s="80">
        <v>5522938</v>
      </c>
      <c r="Y6" s="80">
        <v>575707</v>
      </c>
      <c r="Z6" s="80">
        <v>15299986</v>
      </c>
      <c r="AA6" s="80" t="s">
        <v>89</v>
      </c>
      <c r="AB6" s="80" t="s">
        <v>89</v>
      </c>
      <c r="AC6" s="80" t="s">
        <v>89</v>
      </c>
      <c r="AD6" s="80" t="s">
        <v>89</v>
      </c>
      <c r="AE6" s="80" t="s">
        <v>89</v>
      </c>
      <c r="AF6" s="85" t="s">
        <v>94</v>
      </c>
      <c r="AG6" s="85" t="s">
        <v>94</v>
      </c>
      <c r="AH6" s="85" t="s">
        <v>94</v>
      </c>
      <c r="AI6" s="85" t="s">
        <v>94</v>
      </c>
      <c r="AJ6" s="85" t="s">
        <v>94</v>
      </c>
      <c r="AK6" s="85" t="s">
        <v>94</v>
      </c>
    </row>
    <row r="7" spans="1:37" x14ac:dyDescent="0.2">
      <c r="A7" s="58" t="s">
        <v>54</v>
      </c>
      <c r="B7" s="80">
        <v>1713129</v>
      </c>
      <c r="C7" s="80">
        <v>428611</v>
      </c>
      <c r="D7" s="80"/>
      <c r="E7" s="80">
        <v>47974</v>
      </c>
      <c r="F7" s="80">
        <v>1136503</v>
      </c>
      <c r="G7" s="80">
        <v>84935</v>
      </c>
      <c r="H7" s="80">
        <v>1794030</v>
      </c>
      <c r="I7" s="80">
        <v>440011</v>
      </c>
      <c r="J7" s="80"/>
      <c r="K7" s="80">
        <v>58465</v>
      </c>
      <c r="L7" s="80">
        <v>1179025</v>
      </c>
      <c r="M7" s="80">
        <v>102625</v>
      </c>
      <c r="N7" s="80">
        <v>2104328</v>
      </c>
      <c r="O7" s="80">
        <v>429936</v>
      </c>
      <c r="P7" s="80"/>
      <c r="Q7" s="80">
        <v>57822</v>
      </c>
      <c r="R7" s="80">
        <v>1514619</v>
      </c>
      <c r="S7" s="80">
        <v>101942</v>
      </c>
      <c r="T7" s="80">
        <v>2053998</v>
      </c>
      <c r="U7" s="80">
        <v>423846</v>
      </c>
      <c r="V7" s="80"/>
      <c r="W7" s="80">
        <v>56701</v>
      </c>
      <c r="X7" s="80">
        <v>1512458</v>
      </c>
      <c r="Y7" s="80">
        <v>60993</v>
      </c>
      <c r="Z7" s="80">
        <v>2125184</v>
      </c>
      <c r="AA7" s="80" t="s">
        <v>89</v>
      </c>
      <c r="AB7" s="80" t="s">
        <v>89</v>
      </c>
      <c r="AC7" s="80" t="s">
        <v>89</v>
      </c>
      <c r="AD7" s="80" t="s">
        <v>89</v>
      </c>
      <c r="AE7" s="80" t="s">
        <v>89</v>
      </c>
      <c r="AF7" s="85" t="s">
        <v>94</v>
      </c>
      <c r="AG7" s="85" t="s">
        <v>94</v>
      </c>
      <c r="AH7" s="85" t="s">
        <v>94</v>
      </c>
      <c r="AI7" s="85" t="s">
        <v>94</v>
      </c>
      <c r="AJ7" s="85" t="s">
        <v>94</v>
      </c>
      <c r="AK7" s="85" t="s">
        <v>94</v>
      </c>
    </row>
    <row r="8" spans="1:37" ht="25.5" x14ac:dyDescent="0.2">
      <c r="A8" s="58" t="s">
        <v>55</v>
      </c>
      <c r="B8" s="80">
        <v>110774479</v>
      </c>
      <c r="C8" s="80">
        <v>23440776</v>
      </c>
      <c r="D8" s="80">
        <v>375859</v>
      </c>
      <c r="E8" s="80">
        <v>21854420</v>
      </c>
      <c r="F8" s="80">
        <v>60548992</v>
      </c>
      <c r="G8" s="80">
        <v>3441516</v>
      </c>
      <c r="H8" s="80">
        <v>123008276</v>
      </c>
      <c r="I8" s="80">
        <v>24543684</v>
      </c>
      <c r="J8" s="80">
        <v>345702</v>
      </c>
      <c r="K8" s="80">
        <v>25624120</v>
      </c>
      <c r="L8" s="80">
        <v>67711488</v>
      </c>
      <c r="M8" s="80">
        <v>4360154</v>
      </c>
      <c r="N8" s="80">
        <v>135906845</v>
      </c>
      <c r="O8" s="80">
        <v>27114914</v>
      </c>
      <c r="P8" s="80">
        <v>339107</v>
      </c>
      <c r="Q8" s="80">
        <v>26438103</v>
      </c>
      <c r="R8" s="80">
        <v>76793422</v>
      </c>
      <c r="S8" s="80">
        <v>5089479</v>
      </c>
      <c r="T8" s="80">
        <v>140930337</v>
      </c>
      <c r="U8" s="80">
        <v>27976338</v>
      </c>
      <c r="V8" s="80">
        <v>368823</v>
      </c>
      <c r="W8" s="80">
        <v>27462126</v>
      </c>
      <c r="X8" s="80">
        <v>79379429</v>
      </c>
      <c r="Y8" s="80">
        <v>5947901</v>
      </c>
      <c r="Z8" s="80">
        <v>160571482</v>
      </c>
      <c r="AA8" s="80">
        <v>31955101</v>
      </c>
      <c r="AB8" s="80" t="s">
        <v>89</v>
      </c>
      <c r="AC8" s="80">
        <v>30544972</v>
      </c>
      <c r="AD8" s="80">
        <v>91016037</v>
      </c>
      <c r="AE8" s="80">
        <v>6671234</v>
      </c>
      <c r="AF8" s="85">
        <v>166844436</v>
      </c>
      <c r="AG8" s="85">
        <v>33730369</v>
      </c>
      <c r="AH8" s="85">
        <v>372327</v>
      </c>
      <c r="AI8" s="85">
        <v>31831840</v>
      </c>
      <c r="AJ8" s="85">
        <v>92859632</v>
      </c>
      <c r="AK8" s="85">
        <v>7843491</v>
      </c>
    </row>
    <row r="9" spans="1:37" ht="38.25" x14ac:dyDescent="0.2">
      <c r="A9" s="58" t="s">
        <v>56</v>
      </c>
      <c r="B9" s="80">
        <v>55620202</v>
      </c>
      <c r="C9" s="80">
        <v>5847330</v>
      </c>
      <c r="D9" s="80">
        <v>2820</v>
      </c>
      <c r="E9" s="80">
        <v>25684388</v>
      </c>
      <c r="F9" s="80">
        <v>23192835</v>
      </c>
      <c r="G9" s="80">
        <v>720979</v>
      </c>
      <c r="H9" s="80">
        <v>72319003</v>
      </c>
      <c r="I9" s="80">
        <v>6071662</v>
      </c>
      <c r="J9" s="80">
        <v>2820</v>
      </c>
      <c r="K9" s="80">
        <v>38364803</v>
      </c>
      <c r="L9" s="80">
        <v>26901661</v>
      </c>
      <c r="M9" s="80">
        <v>886932</v>
      </c>
      <c r="N9" s="80">
        <v>71958408</v>
      </c>
      <c r="O9" s="80">
        <v>6123605</v>
      </c>
      <c r="P9" s="80">
        <v>2820</v>
      </c>
      <c r="Q9" s="80">
        <v>36337118</v>
      </c>
      <c r="R9" s="80">
        <v>28365425</v>
      </c>
      <c r="S9" s="80">
        <v>943112</v>
      </c>
      <c r="T9" s="80">
        <v>75225072</v>
      </c>
      <c r="U9" s="80">
        <v>6130775</v>
      </c>
      <c r="V9" s="80">
        <v>2820</v>
      </c>
      <c r="W9" s="80">
        <v>38709756</v>
      </c>
      <c r="X9" s="80">
        <v>29221089</v>
      </c>
      <c r="Y9" s="80">
        <v>947581</v>
      </c>
      <c r="Z9" s="80">
        <v>81261345</v>
      </c>
      <c r="AA9" s="80" t="s">
        <v>89</v>
      </c>
      <c r="AB9" s="80" t="s">
        <v>89</v>
      </c>
      <c r="AC9" s="80" t="s">
        <v>89</v>
      </c>
      <c r="AD9" s="80" t="s">
        <v>89</v>
      </c>
      <c r="AE9" s="80" t="s">
        <v>89</v>
      </c>
      <c r="AF9" s="85">
        <v>72752217</v>
      </c>
      <c r="AG9" s="85">
        <v>6677546</v>
      </c>
      <c r="AH9" s="85" t="s">
        <v>94</v>
      </c>
      <c r="AI9" s="85">
        <v>40315029</v>
      </c>
      <c r="AJ9" s="85" t="s">
        <v>94</v>
      </c>
      <c r="AK9" s="85" t="s">
        <v>94</v>
      </c>
    </row>
    <row r="10" spans="1:37" ht="63.75" x14ac:dyDescent="0.2">
      <c r="A10" s="58" t="s">
        <v>57</v>
      </c>
      <c r="B10" s="80">
        <v>3498465</v>
      </c>
      <c r="C10" s="80">
        <v>494218</v>
      </c>
      <c r="D10" s="80" t="s">
        <v>75</v>
      </c>
      <c r="E10" s="80">
        <v>2321491</v>
      </c>
      <c r="F10" s="80">
        <v>452030</v>
      </c>
      <c r="G10" s="80">
        <v>219209</v>
      </c>
      <c r="H10" s="80">
        <v>3919846</v>
      </c>
      <c r="I10" s="80">
        <v>555312</v>
      </c>
      <c r="J10" s="80" t="s">
        <v>75</v>
      </c>
      <c r="K10" s="80">
        <v>2590278</v>
      </c>
      <c r="L10" s="80">
        <v>483708</v>
      </c>
      <c r="M10" s="80">
        <v>222428</v>
      </c>
      <c r="N10" s="80">
        <v>4110634</v>
      </c>
      <c r="O10" s="80">
        <v>652649</v>
      </c>
      <c r="P10" s="80" t="s">
        <v>75</v>
      </c>
      <c r="Q10" s="80">
        <v>2755322</v>
      </c>
      <c r="R10" s="80">
        <v>581431</v>
      </c>
      <c r="S10" s="80">
        <v>113436</v>
      </c>
      <c r="T10" s="80">
        <v>4131796</v>
      </c>
      <c r="U10" s="80">
        <v>623632</v>
      </c>
      <c r="V10" s="80" t="s">
        <v>75</v>
      </c>
      <c r="W10" s="80">
        <v>2903678</v>
      </c>
      <c r="X10" s="80">
        <v>481288</v>
      </c>
      <c r="Y10" s="80">
        <v>115295</v>
      </c>
      <c r="Z10" s="80">
        <v>4763500</v>
      </c>
      <c r="AA10" s="80">
        <v>724573</v>
      </c>
      <c r="AB10" s="80" t="s">
        <v>75</v>
      </c>
      <c r="AC10" s="80">
        <v>3195294</v>
      </c>
      <c r="AD10" s="80">
        <v>627179</v>
      </c>
      <c r="AE10" s="80">
        <v>207598</v>
      </c>
      <c r="AF10" s="85">
        <v>5595579</v>
      </c>
      <c r="AG10" s="85" t="s">
        <v>94</v>
      </c>
      <c r="AH10" s="85" t="s">
        <v>95</v>
      </c>
      <c r="AI10" s="85">
        <v>3719630</v>
      </c>
      <c r="AJ10" s="85">
        <v>621673</v>
      </c>
      <c r="AK10" s="85">
        <v>282498</v>
      </c>
    </row>
    <row r="11" spans="1:37" x14ac:dyDescent="0.2">
      <c r="A11" s="58" t="s">
        <v>58</v>
      </c>
      <c r="B11" s="80">
        <v>1900049</v>
      </c>
      <c r="C11" s="80">
        <v>592680</v>
      </c>
      <c r="D11" s="80">
        <v>292</v>
      </c>
      <c r="E11" s="80">
        <v>54566</v>
      </c>
      <c r="F11" s="80">
        <v>845532</v>
      </c>
      <c r="G11" s="80">
        <v>373249</v>
      </c>
      <c r="H11" s="80">
        <v>1765453</v>
      </c>
      <c r="I11" s="80">
        <v>144986</v>
      </c>
      <c r="J11" s="80">
        <v>55360</v>
      </c>
      <c r="K11" s="80">
        <v>173734</v>
      </c>
      <c r="L11" s="80">
        <v>585169</v>
      </c>
      <c r="M11" s="80">
        <v>857953</v>
      </c>
      <c r="N11" s="80">
        <v>1911840</v>
      </c>
      <c r="O11" s="80">
        <v>319682</v>
      </c>
      <c r="P11" s="80">
        <v>58611</v>
      </c>
      <c r="Q11" s="80">
        <v>226786</v>
      </c>
      <c r="R11" s="80">
        <v>609745</v>
      </c>
      <c r="S11" s="80">
        <v>750807</v>
      </c>
      <c r="T11" s="80">
        <v>2420843</v>
      </c>
      <c r="U11" s="80">
        <v>399094</v>
      </c>
      <c r="V11" s="80">
        <v>75621</v>
      </c>
      <c r="W11" s="80">
        <v>186681</v>
      </c>
      <c r="X11" s="80">
        <v>651629</v>
      </c>
      <c r="Y11" s="80">
        <v>1178029</v>
      </c>
      <c r="Z11" s="80">
        <v>2150782</v>
      </c>
      <c r="AA11" s="80">
        <v>745620</v>
      </c>
      <c r="AB11" s="80" t="s">
        <v>89</v>
      </c>
      <c r="AC11" s="80">
        <v>33950</v>
      </c>
      <c r="AD11" s="80">
        <v>427727</v>
      </c>
      <c r="AE11" s="80">
        <v>886113</v>
      </c>
      <c r="AF11" s="85">
        <v>1724295</v>
      </c>
      <c r="AG11" s="85">
        <v>444298</v>
      </c>
      <c r="AH11" s="85" t="s">
        <v>94</v>
      </c>
      <c r="AI11" s="85">
        <v>29729</v>
      </c>
      <c r="AJ11" s="85">
        <v>486006</v>
      </c>
      <c r="AK11" s="85">
        <v>700900</v>
      </c>
    </row>
    <row r="12" spans="1:37" ht="51" x14ac:dyDescent="0.2">
      <c r="A12" s="58" t="s">
        <v>59</v>
      </c>
      <c r="B12" s="80">
        <v>65298060</v>
      </c>
      <c r="C12" s="80">
        <v>9610863</v>
      </c>
      <c r="D12" s="80" t="s">
        <v>89</v>
      </c>
      <c r="E12" s="80">
        <v>41265800</v>
      </c>
      <c r="F12" s="80">
        <v>13495037</v>
      </c>
      <c r="G12" s="80">
        <v>524998</v>
      </c>
      <c r="H12" s="80">
        <v>86521507</v>
      </c>
      <c r="I12" s="80">
        <v>10198044</v>
      </c>
      <c r="J12" s="80">
        <v>6344</v>
      </c>
      <c r="K12" s="80">
        <v>56783946</v>
      </c>
      <c r="L12" s="80">
        <v>18994927</v>
      </c>
      <c r="M12" s="80">
        <v>444273</v>
      </c>
      <c r="N12" s="80">
        <v>90928341</v>
      </c>
      <c r="O12" s="80">
        <v>11530600</v>
      </c>
      <c r="P12" s="80">
        <v>44465</v>
      </c>
      <c r="Q12" s="80">
        <v>56450321</v>
      </c>
      <c r="R12" s="80">
        <v>22181066</v>
      </c>
      <c r="S12" s="80">
        <v>637444</v>
      </c>
      <c r="T12" s="80">
        <v>92074618</v>
      </c>
      <c r="U12" s="80">
        <v>12689102</v>
      </c>
      <c r="V12" s="80">
        <v>7712</v>
      </c>
      <c r="W12" s="80">
        <v>57104144</v>
      </c>
      <c r="X12" s="80">
        <v>21401641</v>
      </c>
      <c r="Y12" s="80">
        <v>701001</v>
      </c>
      <c r="Z12" s="80">
        <v>106741414</v>
      </c>
      <c r="AA12" s="80">
        <v>13567492</v>
      </c>
      <c r="AB12" s="80" t="s">
        <v>89</v>
      </c>
      <c r="AC12" s="80">
        <v>69045274</v>
      </c>
      <c r="AD12" s="80">
        <v>23363791</v>
      </c>
      <c r="AE12" s="80">
        <v>590734</v>
      </c>
      <c r="AF12" s="85">
        <v>107334621</v>
      </c>
      <c r="AG12" s="85">
        <v>13637302</v>
      </c>
      <c r="AH12" s="85" t="s">
        <v>94</v>
      </c>
      <c r="AI12" s="85">
        <v>69340256</v>
      </c>
      <c r="AJ12" s="85">
        <v>23265551</v>
      </c>
      <c r="AK12" s="85">
        <v>867280</v>
      </c>
    </row>
    <row r="13" spans="1:37" x14ac:dyDescent="0.2">
      <c r="A13" s="58" t="s">
        <v>60</v>
      </c>
      <c r="B13" s="80">
        <v>103684066</v>
      </c>
      <c r="C13" s="80">
        <v>7091111</v>
      </c>
      <c r="D13" s="80">
        <v>242441</v>
      </c>
      <c r="E13" s="80">
        <v>78016224</v>
      </c>
      <c r="F13" s="80">
        <v>14187948</v>
      </c>
      <c r="G13" s="80">
        <v>4241231</v>
      </c>
      <c r="H13" s="80">
        <v>107752936</v>
      </c>
      <c r="I13" s="80">
        <v>8022260</v>
      </c>
      <c r="J13" s="80">
        <v>287663</v>
      </c>
      <c r="K13" s="80">
        <v>78950842</v>
      </c>
      <c r="L13" s="80">
        <v>15669069</v>
      </c>
      <c r="M13" s="80">
        <v>5065726</v>
      </c>
      <c r="N13" s="80">
        <v>115337410</v>
      </c>
      <c r="O13" s="80">
        <v>7653095</v>
      </c>
      <c r="P13" s="80">
        <v>295976</v>
      </c>
      <c r="Q13" s="80">
        <v>84160537</v>
      </c>
      <c r="R13" s="80">
        <v>18870888</v>
      </c>
      <c r="S13" s="80">
        <v>4574985</v>
      </c>
      <c r="T13" s="80">
        <v>125174211</v>
      </c>
      <c r="U13" s="80">
        <v>7758786</v>
      </c>
      <c r="V13" s="80">
        <v>285469</v>
      </c>
      <c r="W13" s="80">
        <v>91151766</v>
      </c>
      <c r="X13" s="80">
        <v>20170498</v>
      </c>
      <c r="Y13" s="80">
        <v>6026780</v>
      </c>
      <c r="Z13" s="80">
        <v>130880076</v>
      </c>
      <c r="AA13" s="80">
        <v>8069435</v>
      </c>
      <c r="AB13" s="80" t="s">
        <v>89</v>
      </c>
      <c r="AC13" s="80">
        <v>93532634</v>
      </c>
      <c r="AD13" s="80">
        <v>22632324</v>
      </c>
      <c r="AE13" s="80">
        <v>6604441</v>
      </c>
      <c r="AF13" s="85">
        <v>134298630</v>
      </c>
      <c r="AG13" s="85">
        <v>7508411</v>
      </c>
      <c r="AH13" s="85" t="s">
        <v>94</v>
      </c>
      <c r="AI13" s="85">
        <v>94312222</v>
      </c>
      <c r="AJ13" s="85">
        <v>24491121</v>
      </c>
      <c r="AK13" s="85">
        <v>7948618</v>
      </c>
    </row>
    <row r="14" spans="1:37" ht="38.25" x14ac:dyDescent="0.2">
      <c r="A14" s="58" t="s">
        <v>61</v>
      </c>
      <c r="B14" s="80">
        <v>613379</v>
      </c>
      <c r="C14" s="80">
        <v>362748</v>
      </c>
      <c r="D14" s="80" t="s">
        <v>75</v>
      </c>
      <c r="E14" s="80">
        <v>2572</v>
      </c>
      <c r="F14" s="80">
        <v>156677</v>
      </c>
      <c r="G14" s="80">
        <v>25412</v>
      </c>
      <c r="H14" s="80">
        <v>427208</v>
      </c>
      <c r="I14" s="80">
        <v>234804</v>
      </c>
      <c r="J14" s="80" t="s">
        <v>89</v>
      </c>
      <c r="K14" s="80">
        <v>2419</v>
      </c>
      <c r="L14" s="80">
        <v>161507</v>
      </c>
      <c r="M14" s="80">
        <v>25834</v>
      </c>
      <c r="N14" s="80">
        <v>568899</v>
      </c>
      <c r="O14" s="80">
        <v>310234</v>
      </c>
      <c r="P14" s="80" t="s">
        <v>75</v>
      </c>
      <c r="Q14" s="80">
        <v>3916</v>
      </c>
      <c r="R14" s="80">
        <v>202441</v>
      </c>
      <c r="S14" s="80">
        <v>33604</v>
      </c>
      <c r="T14" s="80">
        <v>520302</v>
      </c>
      <c r="U14" s="80">
        <v>291064</v>
      </c>
      <c r="V14" s="80" t="s">
        <v>75</v>
      </c>
      <c r="W14" s="80">
        <v>1612</v>
      </c>
      <c r="X14" s="80">
        <v>194735</v>
      </c>
      <c r="Y14" s="80">
        <v>25981</v>
      </c>
      <c r="Z14" s="80">
        <v>602036</v>
      </c>
      <c r="AA14" s="80">
        <v>321406</v>
      </c>
      <c r="AB14" s="80" t="s">
        <v>89</v>
      </c>
      <c r="AC14" s="80">
        <v>1612</v>
      </c>
      <c r="AD14" s="80">
        <v>259384</v>
      </c>
      <c r="AE14" s="80">
        <v>13690</v>
      </c>
      <c r="AF14" s="85">
        <v>747172</v>
      </c>
      <c r="AG14" s="85">
        <v>393639</v>
      </c>
      <c r="AH14" s="85" t="s">
        <v>95</v>
      </c>
      <c r="AI14" s="85" t="s">
        <v>94</v>
      </c>
      <c r="AJ14" s="85">
        <v>337429</v>
      </c>
      <c r="AK14" s="85" t="s">
        <v>94</v>
      </c>
    </row>
    <row r="15" spans="1:37" ht="25.5" x14ac:dyDescent="0.2">
      <c r="A15" s="58" t="s">
        <v>62</v>
      </c>
      <c r="B15" s="80">
        <v>14836946</v>
      </c>
      <c r="C15" s="80">
        <v>477766</v>
      </c>
      <c r="D15" s="80" t="s">
        <v>89</v>
      </c>
      <c r="E15" s="80">
        <v>3629533</v>
      </c>
      <c r="F15" s="80">
        <v>10465124</v>
      </c>
      <c r="G15" s="80">
        <v>88201</v>
      </c>
      <c r="H15" s="80">
        <v>14853300</v>
      </c>
      <c r="I15" s="80">
        <v>481406</v>
      </c>
      <c r="J15" s="80" t="s">
        <v>89</v>
      </c>
      <c r="K15" s="80">
        <v>4323580</v>
      </c>
      <c r="L15" s="80">
        <v>9825093</v>
      </c>
      <c r="M15" s="80">
        <v>88542</v>
      </c>
      <c r="N15" s="80">
        <v>15034924</v>
      </c>
      <c r="O15" s="80">
        <v>514838</v>
      </c>
      <c r="P15" s="80" t="s">
        <v>89</v>
      </c>
      <c r="Q15" s="80">
        <v>4813212</v>
      </c>
      <c r="R15" s="80">
        <v>9460528</v>
      </c>
      <c r="S15" s="80">
        <v>105318</v>
      </c>
      <c r="T15" s="80">
        <v>15027621</v>
      </c>
      <c r="U15" s="80">
        <v>455037</v>
      </c>
      <c r="V15" s="80">
        <v>952</v>
      </c>
      <c r="W15" s="80">
        <v>3914989</v>
      </c>
      <c r="X15" s="80">
        <v>10257291</v>
      </c>
      <c r="Y15" s="80">
        <v>104714</v>
      </c>
      <c r="Z15" s="80">
        <v>15047414</v>
      </c>
      <c r="AA15" s="80">
        <v>428559</v>
      </c>
      <c r="AB15" s="80" t="s">
        <v>89</v>
      </c>
      <c r="AC15" s="80">
        <v>4146359.0000000005</v>
      </c>
      <c r="AD15" s="80">
        <v>10136182</v>
      </c>
      <c r="AE15" s="80">
        <v>106264</v>
      </c>
      <c r="AF15" s="85">
        <v>13575841</v>
      </c>
      <c r="AG15" s="85">
        <v>467965</v>
      </c>
      <c r="AH15" s="85" t="s">
        <v>95</v>
      </c>
      <c r="AI15" s="85">
        <v>3583687</v>
      </c>
      <c r="AJ15" s="85">
        <v>9179001</v>
      </c>
      <c r="AK15" s="85">
        <v>112161</v>
      </c>
    </row>
    <row r="16" spans="1:37" ht="25.5" x14ac:dyDescent="0.2">
      <c r="A16" s="58" t="s">
        <v>63</v>
      </c>
      <c r="B16" s="80">
        <v>4153921</v>
      </c>
      <c r="C16" s="80">
        <v>1503153</v>
      </c>
      <c r="D16" s="80">
        <v>1217</v>
      </c>
      <c r="E16" s="80">
        <v>9803</v>
      </c>
      <c r="F16" s="80">
        <v>1640923</v>
      </c>
      <c r="G16" s="80">
        <v>138292</v>
      </c>
      <c r="H16" s="80">
        <v>2981845</v>
      </c>
      <c r="I16" s="80">
        <v>1540317</v>
      </c>
      <c r="J16" s="80">
        <v>9826</v>
      </c>
      <c r="K16" s="80">
        <v>9883</v>
      </c>
      <c r="L16" s="80">
        <v>1263447</v>
      </c>
      <c r="M16" s="80">
        <v>138666</v>
      </c>
      <c r="N16" s="80">
        <v>3085937</v>
      </c>
      <c r="O16" s="80">
        <v>1634649</v>
      </c>
      <c r="P16" s="80">
        <v>125821</v>
      </c>
      <c r="Q16" s="80">
        <v>9883</v>
      </c>
      <c r="R16" s="80">
        <v>1240192</v>
      </c>
      <c r="S16" s="80">
        <v>167465</v>
      </c>
      <c r="T16" s="80">
        <v>3073294</v>
      </c>
      <c r="U16" s="80">
        <v>1533873</v>
      </c>
      <c r="V16" s="80">
        <v>15317</v>
      </c>
      <c r="W16" s="80">
        <v>6944</v>
      </c>
      <c r="X16" s="80">
        <v>1272612</v>
      </c>
      <c r="Y16" s="80">
        <v>204825</v>
      </c>
      <c r="Z16" s="80">
        <v>2855508</v>
      </c>
      <c r="AA16" s="80">
        <v>1329820</v>
      </c>
      <c r="AB16" s="80" t="s">
        <v>89</v>
      </c>
      <c r="AC16" s="80">
        <v>3600</v>
      </c>
      <c r="AD16" s="80">
        <v>1284032</v>
      </c>
      <c r="AE16" s="80">
        <v>189626</v>
      </c>
      <c r="AF16" s="85">
        <v>2686468</v>
      </c>
      <c r="AG16" s="85">
        <v>1404543</v>
      </c>
      <c r="AH16" s="85" t="s">
        <v>94</v>
      </c>
      <c r="AI16" s="85">
        <v>2517</v>
      </c>
      <c r="AJ16" s="85">
        <v>1086819</v>
      </c>
      <c r="AK16" s="85">
        <v>141359</v>
      </c>
    </row>
    <row r="17" spans="1:37" ht="25.5" x14ac:dyDescent="0.2">
      <c r="A17" s="58" t="s">
        <v>64</v>
      </c>
      <c r="B17" s="80">
        <v>4341998</v>
      </c>
      <c r="C17" s="80">
        <v>783547</v>
      </c>
      <c r="D17" s="80">
        <v>105144</v>
      </c>
      <c r="E17" s="80">
        <v>2448196</v>
      </c>
      <c r="F17" s="80">
        <v>914950</v>
      </c>
      <c r="G17" s="80">
        <v>131478</v>
      </c>
      <c r="H17" s="80">
        <v>3463601</v>
      </c>
      <c r="I17" s="80">
        <v>990374</v>
      </c>
      <c r="J17" s="80">
        <v>264</v>
      </c>
      <c r="K17" s="80">
        <v>1275365</v>
      </c>
      <c r="L17" s="80">
        <v>966442</v>
      </c>
      <c r="M17" s="80">
        <v>150522</v>
      </c>
      <c r="N17" s="80">
        <v>2241534</v>
      </c>
      <c r="O17" s="80">
        <v>914101</v>
      </c>
      <c r="P17" s="80" t="s">
        <v>89</v>
      </c>
      <c r="Q17" s="80">
        <v>743684</v>
      </c>
      <c r="R17" s="80">
        <v>445213</v>
      </c>
      <c r="S17" s="80">
        <v>53310</v>
      </c>
      <c r="T17" s="80">
        <v>2272031</v>
      </c>
      <c r="U17" s="80">
        <v>834224</v>
      </c>
      <c r="V17" s="80" t="s">
        <v>89</v>
      </c>
      <c r="W17" s="80">
        <v>875612</v>
      </c>
      <c r="X17" s="80">
        <v>455532</v>
      </c>
      <c r="Y17" s="80">
        <v>43068</v>
      </c>
      <c r="Z17" s="80">
        <v>3427593</v>
      </c>
      <c r="AA17" s="80">
        <v>728904</v>
      </c>
      <c r="AB17" s="80" t="s">
        <v>89</v>
      </c>
      <c r="AC17" s="80">
        <v>2000644</v>
      </c>
      <c r="AD17" s="80">
        <v>601146</v>
      </c>
      <c r="AE17" s="80">
        <v>33301</v>
      </c>
      <c r="AF17" s="85">
        <v>10305315</v>
      </c>
      <c r="AG17" s="85">
        <v>1848089</v>
      </c>
      <c r="AH17" s="85" t="s">
        <v>94</v>
      </c>
      <c r="AI17" s="85">
        <v>6533415</v>
      </c>
      <c r="AJ17" s="85">
        <v>1455036</v>
      </c>
      <c r="AK17" s="85">
        <v>267766</v>
      </c>
    </row>
    <row r="18" spans="1:37" ht="38.25" x14ac:dyDescent="0.2">
      <c r="A18" s="58" t="s">
        <v>65</v>
      </c>
      <c r="B18" s="80">
        <v>1429583</v>
      </c>
      <c r="C18" s="80">
        <v>103650</v>
      </c>
      <c r="D18" s="80">
        <v>6330</v>
      </c>
      <c r="E18" s="80">
        <v>128467</v>
      </c>
      <c r="F18" s="80">
        <v>1113106</v>
      </c>
      <c r="G18" s="80">
        <v>23774</v>
      </c>
      <c r="H18" s="80">
        <v>1649295</v>
      </c>
      <c r="I18" s="80">
        <v>296724</v>
      </c>
      <c r="J18" s="80">
        <v>2730</v>
      </c>
      <c r="K18" s="80">
        <v>129518</v>
      </c>
      <c r="L18" s="80">
        <v>1200069</v>
      </c>
      <c r="M18" s="80">
        <v>18742</v>
      </c>
      <c r="N18" s="80">
        <v>1799497</v>
      </c>
      <c r="O18" s="80">
        <v>303283</v>
      </c>
      <c r="P18" s="80">
        <v>2730</v>
      </c>
      <c r="Q18" s="80">
        <v>169305</v>
      </c>
      <c r="R18" s="80">
        <v>1172811</v>
      </c>
      <c r="S18" s="80">
        <v>11370</v>
      </c>
      <c r="T18" s="80">
        <v>2436860</v>
      </c>
      <c r="U18" s="80">
        <v>482104</v>
      </c>
      <c r="V18" s="80">
        <v>2730</v>
      </c>
      <c r="W18" s="80">
        <v>66822</v>
      </c>
      <c r="X18" s="80">
        <v>1674687</v>
      </c>
      <c r="Y18" s="80">
        <v>15713</v>
      </c>
      <c r="Z18" s="80">
        <v>2269090</v>
      </c>
      <c r="AA18" s="80">
        <v>465112</v>
      </c>
      <c r="AB18" s="80" t="s">
        <v>89</v>
      </c>
      <c r="AC18" s="80">
        <v>62790</v>
      </c>
      <c r="AD18" s="80">
        <v>1486603</v>
      </c>
      <c r="AE18" s="80">
        <v>16722</v>
      </c>
      <c r="AF18" s="85">
        <v>2841094</v>
      </c>
      <c r="AG18" s="85">
        <v>755346</v>
      </c>
      <c r="AH18" s="85" t="s">
        <v>94</v>
      </c>
      <c r="AI18" s="85">
        <v>71406</v>
      </c>
      <c r="AJ18" s="85">
        <v>1746515</v>
      </c>
      <c r="AK18" s="85">
        <v>23637</v>
      </c>
    </row>
    <row r="19" spans="1:37" ht="51" x14ac:dyDescent="0.2">
      <c r="A19" s="58" t="s">
        <v>66</v>
      </c>
      <c r="B19" s="80">
        <v>442755</v>
      </c>
      <c r="C19" s="80">
        <v>88329</v>
      </c>
      <c r="D19" s="80"/>
      <c r="E19" s="80">
        <v>237197</v>
      </c>
      <c r="F19" s="80">
        <v>76735</v>
      </c>
      <c r="G19" s="80">
        <v>32243</v>
      </c>
      <c r="H19" s="80">
        <v>921154</v>
      </c>
      <c r="I19" s="80">
        <v>532900</v>
      </c>
      <c r="J19" s="80">
        <v>540</v>
      </c>
      <c r="K19" s="80">
        <v>267148</v>
      </c>
      <c r="L19" s="80">
        <v>50722</v>
      </c>
      <c r="M19" s="80">
        <v>65921</v>
      </c>
      <c r="N19" s="80">
        <v>814779</v>
      </c>
      <c r="O19" s="80">
        <v>447279</v>
      </c>
      <c r="P19" s="80">
        <v>540</v>
      </c>
      <c r="Q19" s="80">
        <v>265946</v>
      </c>
      <c r="R19" s="80">
        <v>47706</v>
      </c>
      <c r="S19" s="80">
        <v>53495</v>
      </c>
      <c r="T19" s="80">
        <v>1068738</v>
      </c>
      <c r="U19" s="80">
        <v>510002</v>
      </c>
      <c r="V19" s="80">
        <v>540</v>
      </c>
      <c r="W19" s="80">
        <v>268510</v>
      </c>
      <c r="X19" s="80">
        <v>141242</v>
      </c>
      <c r="Y19" s="80">
        <v>148025</v>
      </c>
      <c r="Z19" s="80">
        <v>4739263</v>
      </c>
      <c r="AA19" s="80">
        <v>1961459</v>
      </c>
      <c r="AB19" s="80" t="s">
        <v>89</v>
      </c>
      <c r="AC19" s="80">
        <v>1098909</v>
      </c>
      <c r="AD19" s="80">
        <v>1137010</v>
      </c>
      <c r="AE19" s="80">
        <v>520460.00000000006</v>
      </c>
      <c r="AF19" s="85">
        <v>54843</v>
      </c>
      <c r="AG19" s="85" t="s">
        <v>94</v>
      </c>
      <c r="AH19" s="85" t="s">
        <v>95</v>
      </c>
      <c r="AI19" s="85" t="s">
        <v>94</v>
      </c>
      <c r="AJ19" s="85">
        <v>10372</v>
      </c>
      <c r="AK19" s="85">
        <v>36724</v>
      </c>
    </row>
    <row r="20" spans="1:37" ht="51" x14ac:dyDescent="0.2">
      <c r="A20" s="58" t="s">
        <v>67</v>
      </c>
      <c r="B20" s="80">
        <v>390</v>
      </c>
      <c r="C20" s="80"/>
      <c r="D20" s="80"/>
      <c r="E20" s="80"/>
      <c r="F20" s="80">
        <v>390</v>
      </c>
      <c r="G20" s="80"/>
      <c r="H20" s="80">
        <v>420</v>
      </c>
      <c r="I20" s="80"/>
      <c r="J20" s="80"/>
      <c r="K20" s="80"/>
      <c r="L20" s="80">
        <v>420</v>
      </c>
      <c r="M20" s="80"/>
      <c r="N20" s="80">
        <v>420</v>
      </c>
      <c r="O20" s="80"/>
      <c r="P20" s="80"/>
      <c r="Q20" s="80"/>
      <c r="R20" s="80">
        <v>420</v>
      </c>
      <c r="S20" s="80"/>
      <c r="T20" s="80">
        <v>620</v>
      </c>
      <c r="U20" s="80"/>
      <c r="V20" s="80"/>
      <c r="W20" s="80"/>
      <c r="X20" s="80">
        <v>620</v>
      </c>
      <c r="Y20" s="80"/>
      <c r="Z20" s="80" t="s">
        <v>89</v>
      </c>
      <c r="AA20" s="80" t="s">
        <v>89</v>
      </c>
      <c r="AB20" s="80" t="s">
        <v>89</v>
      </c>
      <c r="AC20" s="80" t="s">
        <v>89</v>
      </c>
      <c r="AD20" s="80" t="s">
        <v>89</v>
      </c>
      <c r="AE20" s="80" t="s">
        <v>89</v>
      </c>
      <c r="AF20" s="85" t="s">
        <v>94</v>
      </c>
      <c r="AG20" s="85" t="s">
        <v>95</v>
      </c>
      <c r="AH20" s="85" t="s">
        <v>95</v>
      </c>
      <c r="AI20" s="85" t="s">
        <v>95</v>
      </c>
      <c r="AJ20" s="85" t="s">
        <v>94</v>
      </c>
      <c r="AK20" s="85" t="s">
        <v>95</v>
      </c>
    </row>
    <row r="21" spans="1:37" s="61" customFormat="1" x14ac:dyDescent="0.2">
      <c r="A21" s="60" t="s">
        <v>68</v>
      </c>
      <c r="B21" s="59" t="s">
        <v>75</v>
      </c>
      <c r="C21" s="59" t="s">
        <v>75</v>
      </c>
      <c r="D21" s="59" t="s">
        <v>75</v>
      </c>
      <c r="E21" s="59" t="s">
        <v>75</v>
      </c>
      <c r="F21" s="59" t="s">
        <v>75</v>
      </c>
      <c r="G21" s="59" t="s">
        <v>75</v>
      </c>
      <c r="H21" s="73" t="s">
        <v>75</v>
      </c>
      <c r="I21" s="73" t="s">
        <v>75</v>
      </c>
      <c r="J21" s="73" t="s">
        <v>75</v>
      </c>
      <c r="K21" s="73" t="s">
        <v>75</v>
      </c>
      <c r="L21" s="73" t="s">
        <v>75</v>
      </c>
      <c r="M21" s="73" t="s">
        <v>75</v>
      </c>
      <c r="N21" s="50" t="s">
        <v>75</v>
      </c>
      <c r="O21" s="50" t="s">
        <v>75</v>
      </c>
      <c r="P21" s="50" t="s">
        <v>75</v>
      </c>
      <c r="Q21" s="50" t="s">
        <v>75</v>
      </c>
      <c r="R21" s="50" t="s">
        <v>75</v>
      </c>
      <c r="S21" s="50" t="s">
        <v>75</v>
      </c>
      <c r="T21" s="59" t="s">
        <v>75</v>
      </c>
      <c r="U21" s="59" t="s">
        <v>75</v>
      </c>
      <c r="V21" s="59" t="s">
        <v>75</v>
      </c>
      <c r="W21" s="59" t="s">
        <v>75</v>
      </c>
      <c r="X21" s="80" t="s">
        <v>75</v>
      </c>
      <c r="Y21" s="59" t="s">
        <v>75</v>
      </c>
      <c r="Z21" s="80" t="s">
        <v>75</v>
      </c>
      <c r="AA21" s="80" t="s">
        <v>75</v>
      </c>
      <c r="AB21" s="80" t="s">
        <v>75</v>
      </c>
      <c r="AC21" s="80" t="s">
        <v>75</v>
      </c>
      <c r="AD21" s="80" t="s">
        <v>75</v>
      </c>
      <c r="AE21" s="80" t="s">
        <v>75</v>
      </c>
      <c r="AF21" s="85"/>
      <c r="AG21" s="85"/>
      <c r="AH21" s="85"/>
      <c r="AI21" s="85"/>
      <c r="AJ21" s="85"/>
      <c r="AK21" s="85"/>
    </row>
    <row r="22" spans="1:37" s="61" customFormat="1" ht="38.25" x14ac:dyDescent="0.2">
      <c r="A22" s="60" t="s">
        <v>69</v>
      </c>
      <c r="B22" s="80">
        <v>428444</v>
      </c>
      <c r="C22" s="80">
        <v>136620</v>
      </c>
      <c r="D22" s="80"/>
      <c r="E22" s="80">
        <v>56458</v>
      </c>
      <c r="F22" s="80">
        <v>202543</v>
      </c>
      <c r="G22" s="80">
        <v>12307</v>
      </c>
      <c r="H22" s="80">
        <v>444097</v>
      </c>
      <c r="I22" s="80">
        <v>136730</v>
      </c>
      <c r="J22" s="80" t="s">
        <v>75</v>
      </c>
      <c r="K22" s="80">
        <v>59611</v>
      </c>
      <c r="L22" s="80">
        <v>231253</v>
      </c>
      <c r="M22" s="80">
        <v>4080</v>
      </c>
      <c r="N22" s="80">
        <v>522418</v>
      </c>
      <c r="O22" s="80">
        <v>161543</v>
      </c>
      <c r="P22" s="80"/>
      <c r="Q22" s="80">
        <v>73944</v>
      </c>
      <c r="R22" s="80">
        <v>255522</v>
      </c>
      <c r="S22" s="80">
        <v>16026</v>
      </c>
      <c r="T22" s="80">
        <v>550092</v>
      </c>
      <c r="U22" s="80">
        <v>169761</v>
      </c>
      <c r="V22" s="80"/>
      <c r="W22" s="80">
        <v>73209</v>
      </c>
      <c r="X22" s="80">
        <v>274701</v>
      </c>
      <c r="Y22" s="80">
        <v>18604</v>
      </c>
      <c r="Z22" s="80">
        <v>581034</v>
      </c>
      <c r="AA22" s="80">
        <v>169630</v>
      </c>
      <c r="AB22" s="80" t="s">
        <v>75</v>
      </c>
      <c r="AC22" s="80">
        <v>81184</v>
      </c>
      <c r="AD22" s="80">
        <v>292062</v>
      </c>
      <c r="AE22" s="80">
        <v>22921</v>
      </c>
      <c r="AF22" s="85">
        <v>827594</v>
      </c>
      <c r="AG22" s="85">
        <v>272503</v>
      </c>
      <c r="AH22" s="85" t="s">
        <v>95</v>
      </c>
      <c r="AI22" s="85" t="s">
        <v>94</v>
      </c>
      <c r="AJ22" s="85">
        <v>268114</v>
      </c>
      <c r="AK22" s="85">
        <v>20104</v>
      </c>
    </row>
    <row r="23" spans="1:37" s="61" customFormat="1" ht="38.25" x14ac:dyDescent="0.2">
      <c r="A23" s="60" t="s">
        <v>70</v>
      </c>
      <c r="B23" s="59" t="s">
        <v>75</v>
      </c>
      <c r="C23" s="59" t="s">
        <v>75</v>
      </c>
      <c r="D23" s="59" t="s">
        <v>75</v>
      </c>
      <c r="E23" s="59" t="s">
        <v>75</v>
      </c>
      <c r="F23" s="59" t="s">
        <v>75</v>
      </c>
      <c r="G23" s="59" t="s">
        <v>75</v>
      </c>
      <c r="H23" s="73"/>
      <c r="I23" s="73"/>
      <c r="J23" s="73"/>
      <c r="K23" s="73"/>
      <c r="L23" s="73">
        <v>0</v>
      </c>
      <c r="M23" s="73"/>
      <c r="N23" s="50" t="s">
        <v>75</v>
      </c>
      <c r="O23" s="50" t="s">
        <v>75</v>
      </c>
      <c r="P23" s="50" t="s">
        <v>75</v>
      </c>
      <c r="Q23" s="50" t="s">
        <v>75</v>
      </c>
      <c r="R23" s="50" t="s">
        <v>75</v>
      </c>
      <c r="S23" s="50" t="s">
        <v>75</v>
      </c>
      <c r="T23" s="59"/>
      <c r="U23" s="59"/>
      <c r="V23" s="59"/>
      <c r="W23" s="59"/>
      <c r="X23" s="80" t="s">
        <v>75</v>
      </c>
      <c r="Y23" s="59"/>
      <c r="Z23" s="80" t="s">
        <v>75</v>
      </c>
      <c r="AA23" s="80" t="s">
        <v>75</v>
      </c>
      <c r="AB23" s="80" t="s">
        <v>75</v>
      </c>
      <c r="AC23" s="80" t="s">
        <v>75</v>
      </c>
      <c r="AD23" s="80" t="s">
        <v>75</v>
      </c>
      <c r="AE23" s="80" t="s">
        <v>75</v>
      </c>
      <c r="AF23" s="85" t="s">
        <v>75</v>
      </c>
      <c r="AG23" s="80" t="s">
        <v>75</v>
      </c>
      <c r="AH23" s="80" t="s">
        <v>75</v>
      </c>
      <c r="AI23" s="80" t="s">
        <v>75</v>
      </c>
      <c r="AJ23" s="80" t="s">
        <v>75</v>
      </c>
      <c r="AK23" s="85" t="s">
        <v>75</v>
      </c>
    </row>
    <row r="24" spans="1:37" ht="25.5" x14ac:dyDescent="0.2">
      <c r="A24" s="58" t="s">
        <v>71</v>
      </c>
      <c r="B24" s="80">
        <v>166405</v>
      </c>
      <c r="C24" s="80">
        <v>138333</v>
      </c>
      <c r="D24" s="80"/>
      <c r="E24" s="80">
        <v>5803</v>
      </c>
      <c r="F24" s="80">
        <v>14949</v>
      </c>
      <c r="G24" s="80">
        <v>6008</v>
      </c>
      <c r="H24" s="80">
        <v>93449</v>
      </c>
      <c r="I24" s="80">
        <v>72214</v>
      </c>
      <c r="J24" s="80" t="s">
        <v>75</v>
      </c>
      <c r="K24" s="80">
        <v>5414</v>
      </c>
      <c r="L24" s="80">
        <v>15439</v>
      </c>
      <c r="M24" s="73" t="s">
        <v>75</v>
      </c>
      <c r="N24" s="80">
        <v>94090</v>
      </c>
      <c r="O24" s="80">
        <v>72182</v>
      </c>
      <c r="P24" s="80"/>
      <c r="Q24" s="80">
        <v>5414</v>
      </c>
      <c r="R24" s="80">
        <v>12456</v>
      </c>
      <c r="S24" s="80">
        <v>3656</v>
      </c>
      <c r="T24" s="80">
        <v>79257</v>
      </c>
      <c r="U24" s="80">
        <v>54901</v>
      </c>
      <c r="V24" s="80"/>
      <c r="W24" s="80">
        <v>5414</v>
      </c>
      <c r="X24" s="80">
        <v>14887</v>
      </c>
      <c r="Y24" s="80">
        <v>3604</v>
      </c>
      <c r="Z24" s="80">
        <v>22738</v>
      </c>
      <c r="AA24" s="80" t="s">
        <v>89</v>
      </c>
      <c r="AB24" s="80" t="s">
        <v>89</v>
      </c>
      <c r="AC24" s="80" t="s">
        <v>89</v>
      </c>
      <c r="AD24" s="80">
        <v>5699</v>
      </c>
      <c r="AE24" s="80">
        <v>6228</v>
      </c>
      <c r="AF24" s="80" t="s">
        <v>89</v>
      </c>
      <c r="AG24" s="80" t="s">
        <v>89</v>
      </c>
      <c r="AH24" s="80" t="s">
        <v>89</v>
      </c>
      <c r="AI24" s="80" t="s">
        <v>89</v>
      </c>
      <c r="AJ24" s="80" t="s">
        <v>89</v>
      </c>
      <c r="AK24" s="80" t="s">
        <v>89</v>
      </c>
    </row>
    <row r="25" spans="1:37" x14ac:dyDescent="0.2">
      <c r="Z25" s="57"/>
      <c r="AA25" s="57"/>
      <c r="AB25" s="57"/>
      <c r="AC25" s="57"/>
      <c r="AD25" s="57"/>
      <c r="AE25" s="57"/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1"/>
  <sheetViews>
    <sheetView topLeftCell="BE1" zoomScaleNormal="100" workbookViewId="0">
      <selection activeCell="B5" sqref="B5:CA21"/>
    </sheetView>
  </sheetViews>
  <sheetFormatPr defaultRowHeight="12.75" x14ac:dyDescent="0.2"/>
  <cols>
    <col min="1" max="1" width="35.7109375" style="15" customWidth="1"/>
    <col min="2" max="5" width="11.42578125" style="15" bestFit="1" customWidth="1"/>
    <col min="6" max="7" width="9.5703125" style="15" bestFit="1" customWidth="1"/>
    <col min="8" max="11" width="11.42578125" style="15" bestFit="1" customWidth="1"/>
    <col min="12" max="13" width="9.5703125" style="15" bestFit="1" customWidth="1"/>
    <col min="14" max="17" width="11.42578125" style="15" bestFit="1" customWidth="1"/>
    <col min="18" max="19" width="9.5703125" style="15" bestFit="1" customWidth="1"/>
    <col min="20" max="20" width="12.7109375" style="15" bestFit="1" customWidth="1"/>
    <col min="21" max="24" width="11.42578125" style="15" bestFit="1" customWidth="1"/>
    <col min="25" max="25" width="9.5703125" style="15" bestFit="1" customWidth="1"/>
    <col min="26" max="26" width="12.7109375" style="15" bestFit="1" customWidth="1"/>
    <col min="27" max="30" width="11.42578125" style="15" bestFit="1" customWidth="1"/>
    <col min="31" max="31" width="9.5703125" style="15" bestFit="1" customWidth="1"/>
    <col min="32" max="32" width="12.7109375" style="15" bestFit="1" customWidth="1"/>
    <col min="33" max="36" width="11.42578125" style="15" bestFit="1" customWidth="1"/>
    <col min="37" max="37" width="9.5703125" style="15" bestFit="1" customWidth="1"/>
    <col min="38" max="38" width="12.7109375" style="15" bestFit="1" customWidth="1"/>
    <col min="39" max="42" width="11.42578125" style="15" bestFit="1" customWidth="1"/>
    <col min="43" max="43" width="9.5703125" style="15" bestFit="1" customWidth="1"/>
    <col min="44" max="44" width="12.7109375" style="15" bestFit="1" customWidth="1"/>
    <col min="45" max="48" width="11.42578125" style="15" bestFit="1" customWidth="1"/>
    <col min="49" max="49" width="9.5703125" style="15" bestFit="1" customWidth="1"/>
    <col min="50" max="50" width="12.7109375" style="15" bestFit="1" customWidth="1"/>
    <col min="51" max="54" width="11.42578125" style="15" bestFit="1" customWidth="1"/>
    <col min="55" max="55" width="9.5703125" style="15" bestFit="1" customWidth="1"/>
    <col min="56" max="56" width="12.7109375" style="15" bestFit="1" customWidth="1"/>
    <col min="57" max="60" width="11.42578125" style="15" bestFit="1" customWidth="1"/>
    <col min="61" max="61" width="9.5703125" style="15" bestFit="1" customWidth="1"/>
    <col min="62" max="62" width="12.7109375" style="15" bestFit="1" customWidth="1"/>
    <col min="63" max="66" width="11.42578125" style="15" bestFit="1" customWidth="1"/>
    <col min="67" max="67" width="9.5703125" style="15" bestFit="1" customWidth="1"/>
    <col min="68" max="68" width="12.7109375" style="15" bestFit="1" customWidth="1"/>
    <col min="69" max="73" width="11.42578125" style="15" bestFit="1" customWidth="1"/>
    <col min="74" max="75" width="12.7109375" style="42" bestFit="1" customWidth="1"/>
    <col min="76" max="79" width="11.42578125" style="42" bestFit="1" customWidth="1"/>
    <col min="80" max="16384" width="9.140625" style="15"/>
  </cols>
  <sheetData>
    <row r="1" spans="1:79" ht="33" customHeight="1" x14ac:dyDescent="0.2">
      <c r="A1" s="14" t="s">
        <v>3</v>
      </c>
    </row>
    <row r="2" spans="1:79" s="62" customFormat="1" x14ac:dyDescent="0.2">
      <c r="A2" s="101" t="s">
        <v>88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</row>
    <row r="3" spans="1:79" x14ac:dyDescent="0.2">
      <c r="A3" s="102"/>
      <c r="B3" s="103">
        <v>2004</v>
      </c>
      <c r="C3" s="103"/>
      <c r="D3" s="103"/>
      <c r="E3" s="103"/>
      <c r="F3" s="103"/>
      <c r="G3" s="103"/>
      <c r="H3" s="103">
        <v>2005</v>
      </c>
      <c r="I3" s="103"/>
      <c r="J3" s="103"/>
      <c r="K3" s="103"/>
      <c r="L3" s="103"/>
      <c r="M3" s="103"/>
      <c r="N3" s="103">
        <v>2006</v>
      </c>
      <c r="O3" s="103"/>
      <c r="P3" s="103"/>
      <c r="Q3" s="103"/>
      <c r="R3" s="103"/>
      <c r="S3" s="103"/>
      <c r="T3" s="103">
        <v>2007</v>
      </c>
      <c r="U3" s="103"/>
      <c r="V3" s="103"/>
      <c r="W3" s="103"/>
      <c r="X3" s="103"/>
      <c r="Y3" s="103"/>
      <c r="Z3" s="103">
        <v>2008</v>
      </c>
      <c r="AA3" s="103"/>
      <c r="AB3" s="103"/>
      <c r="AC3" s="103"/>
      <c r="AD3" s="103"/>
      <c r="AE3" s="103"/>
      <c r="AF3" s="103">
        <v>2009</v>
      </c>
      <c r="AG3" s="103"/>
      <c r="AH3" s="103"/>
      <c r="AI3" s="103"/>
      <c r="AJ3" s="103"/>
      <c r="AK3" s="103"/>
      <c r="AL3" s="103">
        <v>2010</v>
      </c>
      <c r="AM3" s="103"/>
      <c r="AN3" s="103"/>
      <c r="AO3" s="103"/>
      <c r="AP3" s="103"/>
      <c r="AQ3" s="103"/>
      <c r="AR3" s="103">
        <v>2011</v>
      </c>
      <c r="AS3" s="103"/>
      <c r="AT3" s="103"/>
      <c r="AU3" s="103"/>
      <c r="AV3" s="103"/>
      <c r="AW3" s="103"/>
      <c r="AX3" s="103">
        <v>2012</v>
      </c>
      <c r="AY3" s="103"/>
      <c r="AZ3" s="103"/>
      <c r="BA3" s="103"/>
      <c r="BB3" s="103"/>
      <c r="BC3" s="103"/>
      <c r="BD3" s="103">
        <v>2013</v>
      </c>
      <c r="BE3" s="103"/>
      <c r="BF3" s="103"/>
      <c r="BG3" s="103"/>
      <c r="BH3" s="103"/>
      <c r="BI3" s="103"/>
      <c r="BJ3" s="103">
        <v>2014</v>
      </c>
      <c r="BK3" s="103"/>
      <c r="BL3" s="103"/>
      <c r="BM3" s="103"/>
      <c r="BN3" s="103"/>
      <c r="BO3" s="103"/>
      <c r="BP3" s="103">
        <v>2015</v>
      </c>
      <c r="BQ3" s="103"/>
      <c r="BR3" s="103"/>
      <c r="BS3" s="103"/>
      <c r="BT3" s="103"/>
      <c r="BU3" s="103"/>
      <c r="BV3" s="94">
        <v>2016</v>
      </c>
      <c r="BW3" s="94"/>
      <c r="BX3" s="94"/>
      <c r="BY3" s="94"/>
      <c r="BZ3" s="94"/>
      <c r="CA3" s="94"/>
    </row>
    <row r="4" spans="1:79" ht="51" x14ac:dyDescent="0.2">
      <c r="A4" s="102"/>
      <c r="B4" s="63" t="s">
        <v>6</v>
      </c>
      <c r="C4" s="63" t="s">
        <v>13</v>
      </c>
      <c r="D4" s="52" t="s">
        <v>72</v>
      </c>
      <c r="E4" s="63" t="s">
        <v>8</v>
      </c>
      <c r="F4" s="63" t="s">
        <v>9</v>
      </c>
      <c r="G4" s="63" t="s">
        <v>10</v>
      </c>
      <c r="H4" s="63" t="s">
        <v>6</v>
      </c>
      <c r="I4" s="63" t="s">
        <v>13</v>
      </c>
      <c r="J4" s="52" t="s">
        <v>72</v>
      </c>
      <c r="K4" s="63" t="s">
        <v>8</v>
      </c>
      <c r="L4" s="63" t="s">
        <v>9</v>
      </c>
      <c r="M4" s="63" t="s">
        <v>10</v>
      </c>
      <c r="N4" s="63" t="s">
        <v>6</v>
      </c>
      <c r="O4" s="63" t="s">
        <v>13</v>
      </c>
      <c r="P4" s="52" t="s">
        <v>72</v>
      </c>
      <c r="Q4" s="63" t="s">
        <v>8</v>
      </c>
      <c r="R4" s="63" t="s">
        <v>9</v>
      </c>
      <c r="S4" s="63" t="s">
        <v>10</v>
      </c>
      <c r="T4" s="63" t="s">
        <v>6</v>
      </c>
      <c r="U4" s="63" t="s">
        <v>13</v>
      </c>
      <c r="V4" s="52" t="s">
        <v>72</v>
      </c>
      <c r="W4" s="63" t="s">
        <v>8</v>
      </c>
      <c r="X4" s="63" t="s">
        <v>9</v>
      </c>
      <c r="Y4" s="63" t="s">
        <v>10</v>
      </c>
      <c r="Z4" s="63" t="s">
        <v>6</v>
      </c>
      <c r="AA4" s="63" t="s">
        <v>13</v>
      </c>
      <c r="AB4" s="52" t="s">
        <v>72</v>
      </c>
      <c r="AC4" s="63" t="s">
        <v>8</v>
      </c>
      <c r="AD4" s="63" t="s">
        <v>9</v>
      </c>
      <c r="AE4" s="63" t="s">
        <v>10</v>
      </c>
      <c r="AF4" s="63" t="s">
        <v>6</v>
      </c>
      <c r="AG4" s="63" t="s">
        <v>13</v>
      </c>
      <c r="AH4" s="52" t="s">
        <v>72</v>
      </c>
      <c r="AI4" s="63" t="s">
        <v>8</v>
      </c>
      <c r="AJ4" s="63" t="s">
        <v>9</v>
      </c>
      <c r="AK4" s="63" t="s">
        <v>10</v>
      </c>
      <c r="AL4" s="63" t="s">
        <v>6</v>
      </c>
      <c r="AM4" s="63" t="s">
        <v>13</v>
      </c>
      <c r="AN4" s="52" t="s">
        <v>72</v>
      </c>
      <c r="AO4" s="63" t="s">
        <v>8</v>
      </c>
      <c r="AP4" s="63" t="s">
        <v>9</v>
      </c>
      <c r="AQ4" s="63" t="s">
        <v>10</v>
      </c>
      <c r="AR4" s="63" t="s">
        <v>6</v>
      </c>
      <c r="AS4" s="63" t="s">
        <v>13</v>
      </c>
      <c r="AT4" s="52" t="s">
        <v>72</v>
      </c>
      <c r="AU4" s="63" t="s">
        <v>8</v>
      </c>
      <c r="AV4" s="63" t="s">
        <v>9</v>
      </c>
      <c r="AW4" s="63" t="s">
        <v>10</v>
      </c>
      <c r="AX4" s="63" t="s">
        <v>6</v>
      </c>
      <c r="AY4" s="63" t="s">
        <v>13</v>
      </c>
      <c r="AZ4" s="52" t="s">
        <v>72</v>
      </c>
      <c r="BA4" s="63" t="s">
        <v>8</v>
      </c>
      <c r="BB4" s="63" t="s">
        <v>9</v>
      </c>
      <c r="BC4" s="63" t="s">
        <v>10</v>
      </c>
      <c r="BD4" s="63" t="s">
        <v>6</v>
      </c>
      <c r="BE4" s="63" t="s">
        <v>13</v>
      </c>
      <c r="BF4" s="52" t="s">
        <v>72</v>
      </c>
      <c r="BG4" s="63" t="s">
        <v>8</v>
      </c>
      <c r="BH4" s="63" t="s">
        <v>9</v>
      </c>
      <c r="BI4" s="63" t="s">
        <v>10</v>
      </c>
      <c r="BJ4" s="63" t="s">
        <v>6</v>
      </c>
      <c r="BK4" s="63" t="s">
        <v>13</v>
      </c>
      <c r="BL4" s="52" t="s">
        <v>72</v>
      </c>
      <c r="BM4" s="63" t="s">
        <v>8</v>
      </c>
      <c r="BN4" s="63" t="s">
        <v>9</v>
      </c>
      <c r="BO4" s="63" t="s">
        <v>10</v>
      </c>
      <c r="BP4" s="63" t="s">
        <v>6</v>
      </c>
      <c r="BQ4" s="63" t="s">
        <v>13</v>
      </c>
      <c r="BR4" s="52" t="s">
        <v>72</v>
      </c>
      <c r="BS4" s="63" t="s">
        <v>8</v>
      </c>
      <c r="BT4" s="63" t="s">
        <v>9</v>
      </c>
      <c r="BU4" s="63" t="s">
        <v>10</v>
      </c>
      <c r="BV4" s="43" t="s">
        <v>6</v>
      </c>
      <c r="BW4" s="43" t="s">
        <v>13</v>
      </c>
      <c r="BX4" s="53" t="s">
        <v>72</v>
      </c>
      <c r="BY4" s="43" t="s">
        <v>8</v>
      </c>
      <c r="BZ4" s="43" t="s">
        <v>9</v>
      </c>
      <c r="CA4" s="43" t="s">
        <v>10</v>
      </c>
    </row>
    <row r="5" spans="1:79" s="51" customFormat="1" x14ac:dyDescent="0.2">
      <c r="A5" s="64" t="s">
        <v>1</v>
      </c>
      <c r="B5" s="74">
        <v>46704.076000000001</v>
      </c>
      <c r="C5" s="74">
        <v>24118.196</v>
      </c>
      <c r="D5" s="74">
        <v>12424.338</v>
      </c>
      <c r="E5" s="74">
        <v>18731.319</v>
      </c>
      <c r="F5" s="74">
        <v>2571.4969999999998</v>
      </c>
      <c r="G5" s="74">
        <v>684.25099999999998</v>
      </c>
      <c r="H5" s="37">
        <v>46819.796000000002</v>
      </c>
      <c r="I5" s="37">
        <v>23782.510999999999</v>
      </c>
      <c r="J5" s="37">
        <v>12091.898999999999</v>
      </c>
      <c r="K5" s="37">
        <v>18922.002</v>
      </c>
      <c r="L5" s="37">
        <v>2653.57</v>
      </c>
      <c r="M5" s="37">
        <v>737.21400000000006</v>
      </c>
      <c r="N5" s="37">
        <v>50866.775999999998</v>
      </c>
      <c r="O5" s="37">
        <v>25961.434000000001</v>
      </c>
      <c r="P5" s="37">
        <v>13038.939</v>
      </c>
      <c r="Q5" s="37">
        <v>19542.238000000001</v>
      </c>
      <c r="R5" s="37">
        <v>3363.2510000000002</v>
      </c>
      <c r="S5" s="37">
        <v>1075.424</v>
      </c>
      <c r="T5" s="37">
        <v>66107.763000000006</v>
      </c>
      <c r="U5" s="37">
        <v>30110.672999999999</v>
      </c>
      <c r="V5" s="37">
        <v>12119.627</v>
      </c>
      <c r="W5" s="37">
        <v>28827.418000000001</v>
      </c>
      <c r="X5" s="37">
        <v>4525.4769999999999</v>
      </c>
      <c r="Y5" s="37">
        <v>1384.644</v>
      </c>
      <c r="Z5" s="37">
        <v>67407.308000000005</v>
      </c>
      <c r="AA5" s="37">
        <v>28981.571</v>
      </c>
      <c r="AB5" s="37">
        <v>9951.7019999999993</v>
      </c>
      <c r="AC5" s="37">
        <v>30026.824000000001</v>
      </c>
      <c r="AD5" s="37">
        <v>5282.049</v>
      </c>
      <c r="AE5" s="37">
        <v>1662.6659999999999</v>
      </c>
      <c r="AF5" s="37">
        <v>67548.398000000001</v>
      </c>
      <c r="AG5" s="37">
        <v>25601.583999999999</v>
      </c>
      <c r="AH5" s="37">
        <v>5716.3869999999997</v>
      </c>
      <c r="AI5" s="37">
        <v>33223.678999999996</v>
      </c>
      <c r="AJ5" s="37">
        <v>5556.8559999999998</v>
      </c>
      <c r="AK5" s="37">
        <v>1773.16</v>
      </c>
      <c r="AL5" s="37">
        <v>71115.683999999994</v>
      </c>
      <c r="AM5" s="37">
        <v>26698.837</v>
      </c>
      <c r="AN5" s="37">
        <v>5171.1689999999999</v>
      </c>
      <c r="AO5" s="37">
        <v>34721.112999999998</v>
      </c>
      <c r="AP5" s="37">
        <v>6468.5079999999998</v>
      </c>
      <c r="AQ5" s="37">
        <v>1798.079</v>
      </c>
      <c r="AR5" s="37">
        <v>73364.137000000002</v>
      </c>
      <c r="AS5" s="37">
        <v>26065.210999999999</v>
      </c>
      <c r="AT5" s="37">
        <v>4164.3959999999997</v>
      </c>
      <c r="AU5" s="37">
        <v>36477.42</v>
      </c>
      <c r="AV5" s="37">
        <v>7121.8909999999996</v>
      </c>
      <c r="AW5" s="37">
        <v>2094.8890000000001</v>
      </c>
      <c r="AX5" s="37">
        <v>81505.442999999999</v>
      </c>
      <c r="AY5" s="37">
        <v>29825.112000000001</v>
      </c>
      <c r="AZ5" s="37">
        <v>4532.5039999999999</v>
      </c>
      <c r="BA5" s="37">
        <v>37348.946000000004</v>
      </c>
      <c r="BB5" s="37">
        <v>9636.9750000000004</v>
      </c>
      <c r="BC5" s="37">
        <v>2298.6590000000001</v>
      </c>
      <c r="BD5" s="74">
        <v>85349.422999999995</v>
      </c>
      <c r="BE5" s="74">
        <v>31216.14</v>
      </c>
      <c r="BF5" s="74">
        <v>4589.5450000000001</v>
      </c>
      <c r="BG5" s="74">
        <v>38479.298999999999</v>
      </c>
      <c r="BH5" s="74">
        <v>10679.245000000001</v>
      </c>
      <c r="BI5" s="74">
        <v>2644.0459999999998</v>
      </c>
      <c r="BJ5" s="74">
        <v>89090.385999999999</v>
      </c>
      <c r="BK5" s="74">
        <v>31619.719000000001</v>
      </c>
      <c r="BL5" s="74">
        <v>4634.5649999999996</v>
      </c>
      <c r="BM5" s="74">
        <v>40370.436999999998</v>
      </c>
      <c r="BN5" s="74">
        <v>11157.289000000001</v>
      </c>
      <c r="BO5" s="74">
        <v>2984.6819999999998</v>
      </c>
      <c r="BP5" s="74">
        <v>89479.709000000003</v>
      </c>
      <c r="BQ5" s="74">
        <v>30569.956999999999</v>
      </c>
      <c r="BR5" s="74">
        <v>4589.2740000000003</v>
      </c>
      <c r="BS5" s="74">
        <v>40811.756999999998</v>
      </c>
      <c r="BT5" s="74">
        <v>11590.169</v>
      </c>
      <c r="BU5" s="74">
        <v>3080.402</v>
      </c>
      <c r="BV5" s="37">
        <v>99192.49</v>
      </c>
      <c r="BW5" s="37">
        <v>31002.798999999999</v>
      </c>
      <c r="BX5" s="37">
        <v>4671.232</v>
      </c>
      <c r="BY5" s="37">
        <v>49492.502</v>
      </c>
      <c r="BZ5" s="37">
        <v>12147.133</v>
      </c>
      <c r="CA5" s="37">
        <v>3175.4169999999999</v>
      </c>
    </row>
    <row r="6" spans="1:79" ht="25.5" x14ac:dyDescent="0.2">
      <c r="A6" s="65" t="s">
        <v>14</v>
      </c>
      <c r="B6" s="75">
        <v>888.12699999999995</v>
      </c>
      <c r="C6" s="75">
        <v>184.75</v>
      </c>
      <c r="D6" s="75">
        <v>19.844000000000001</v>
      </c>
      <c r="E6" s="75">
        <v>475.286</v>
      </c>
      <c r="F6" s="75">
        <v>92.087000000000003</v>
      </c>
      <c r="G6" s="75">
        <v>129.81899999999999</v>
      </c>
      <c r="H6" s="39">
        <v>1063.7149999999999</v>
      </c>
      <c r="I6" s="39">
        <v>181.02500000000001</v>
      </c>
      <c r="J6" s="39">
        <v>18.731000000000002</v>
      </c>
      <c r="K6" s="39">
        <v>637.29399999999998</v>
      </c>
      <c r="L6" s="39">
        <v>122.24</v>
      </c>
      <c r="M6" s="39">
        <v>114.613</v>
      </c>
      <c r="N6" s="39">
        <v>1076.3230000000001</v>
      </c>
      <c r="O6" s="39">
        <v>181.042</v>
      </c>
      <c r="P6" s="39">
        <v>16.939</v>
      </c>
      <c r="Q6" s="39">
        <v>644.08600000000001</v>
      </c>
      <c r="R6" s="39">
        <v>132.34</v>
      </c>
      <c r="S6" s="39">
        <v>108.736</v>
      </c>
      <c r="T6" s="39">
        <v>1088.077</v>
      </c>
      <c r="U6" s="39">
        <v>114.18300000000001</v>
      </c>
      <c r="V6" s="39">
        <v>4.7969999999999997</v>
      </c>
      <c r="W6" s="39">
        <v>894.202</v>
      </c>
      <c r="X6" s="39">
        <v>44.14</v>
      </c>
      <c r="Y6" s="39">
        <v>32.277000000000001</v>
      </c>
      <c r="Z6" s="39">
        <v>1128.97</v>
      </c>
      <c r="AA6" s="39">
        <v>111.947</v>
      </c>
      <c r="AB6" s="39">
        <v>6.4630000000000001</v>
      </c>
      <c r="AC6" s="39">
        <v>913.70100000000002</v>
      </c>
      <c r="AD6" s="39">
        <v>61.58</v>
      </c>
      <c r="AE6" s="39">
        <v>38.281999999999996</v>
      </c>
      <c r="AF6" s="39">
        <v>1416.173</v>
      </c>
      <c r="AG6" s="39">
        <v>128.09200000000001</v>
      </c>
      <c r="AH6" s="39">
        <v>3.1040000000000001</v>
      </c>
      <c r="AI6" s="39">
        <v>977.74800000000005</v>
      </c>
      <c r="AJ6" s="39">
        <v>135.06</v>
      </c>
      <c r="AK6" s="39">
        <v>156.41</v>
      </c>
      <c r="AL6" s="39">
        <v>1494.835</v>
      </c>
      <c r="AM6" s="39">
        <v>203.37100000000001</v>
      </c>
      <c r="AN6" s="39">
        <v>3.1040000000000001</v>
      </c>
      <c r="AO6" s="39">
        <v>983.90099999999995</v>
      </c>
      <c r="AP6" s="39">
        <v>133.542</v>
      </c>
      <c r="AQ6" s="39">
        <v>155.77600000000001</v>
      </c>
      <c r="AR6" s="39">
        <v>1837.259</v>
      </c>
      <c r="AS6" s="39">
        <v>277.33600000000001</v>
      </c>
      <c r="AT6" s="39">
        <v>13.13</v>
      </c>
      <c r="AU6" s="39">
        <v>1009.364</v>
      </c>
      <c r="AV6" s="39">
        <v>170.512</v>
      </c>
      <c r="AW6" s="39">
        <v>357.125</v>
      </c>
      <c r="AX6" s="39">
        <v>2096.8449999999998</v>
      </c>
      <c r="AY6" s="39">
        <v>280.09399999999999</v>
      </c>
      <c r="AZ6" s="39">
        <v>11.97</v>
      </c>
      <c r="BA6" s="39">
        <v>1185.5219999999999</v>
      </c>
      <c r="BB6" s="39">
        <v>184.51400000000001</v>
      </c>
      <c r="BC6" s="39">
        <v>412.42500000000001</v>
      </c>
      <c r="BD6" s="75">
        <v>2013.6489999999999</v>
      </c>
      <c r="BE6" s="75">
        <v>303.14499999999998</v>
      </c>
      <c r="BF6" s="75">
        <v>13.294</v>
      </c>
      <c r="BG6" s="75">
        <v>1112.797</v>
      </c>
      <c r="BH6" s="75">
        <v>216.607</v>
      </c>
      <c r="BI6" s="75">
        <v>346.86900000000003</v>
      </c>
      <c r="BJ6" s="75">
        <v>2171.9870000000001</v>
      </c>
      <c r="BK6" s="75">
        <v>212.37200000000001</v>
      </c>
      <c r="BL6" s="75">
        <v>10.079000000000001</v>
      </c>
      <c r="BM6" s="75">
        <v>1422.7439999999999</v>
      </c>
      <c r="BN6" s="75">
        <v>182.54599999999999</v>
      </c>
      <c r="BO6" s="75">
        <v>332.74099999999999</v>
      </c>
      <c r="BP6" s="75">
        <v>2463.4580000000001</v>
      </c>
      <c r="BQ6" s="75">
        <v>287.36799999999999</v>
      </c>
      <c r="BR6" s="75">
        <v>14.173999999999999</v>
      </c>
      <c r="BS6" s="75">
        <v>1552.99</v>
      </c>
      <c r="BT6" s="75">
        <v>217.72399999999999</v>
      </c>
      <c r="BU6" s="75">
        <v>377.85899999999998</v>
      </c>
      <c r="BV6" s="39">
        <v>2398.116</v>
      </c>
      <c r="BW6" s="39">
        <v>271.21100000000001</v>
      </c>
      <c r="BX6" s="39">
        <v>12.582000000000001</v>
      </c>
      <c r="BY6" s="39">
        <v>1542.11</v>
      </c>
      <c r="BZ6" s="39">
        <v>187.61500000000001</v>
      </c>
      <c r="CA6" s="39">
        <v>369.822</v>
      </c>
    </row>
    <row r="7" spans="1:79" s="42" customFormat="1" x14ac:dyDescent="0.2">
      <c r="A7" s="66" t="s">
        <v>15</v>
      </c>
      <c r="B7" s="39" t="s">
        <v>75</v>
      </c>
      <c r="C7" s="39" t="s">
        <v>75</v>
      </c>
      <c r="D7" s="39" t="s">
        <v>75</v>
      </c>
      <c r="E7" s="39" t="s">
        <v>75</v>
      </c>
      <c r="F7" s="39" t="s">
        <v>75</v>
      </c>
      <c r="G7" s="39" t="s">
        <v>75</v>
      </c>
      <c r="H7" s="39" t="s">
        <v>75</v>
      </c>
      <c r="I7" s="39" t="s">
        <v>75</v>
      </c>
      <c r="J7" s="39" t="s">
        <v>75</v>
      </c>
      <c r="K7" s="39" t="s">
        <v>75</v>
      </c>
      <c r="L7" s="39" t="s">
        <v>75</v>
      </c>
      <c r="M7" s="39" t="s">
        <v>75</v>
      </c>
      <c r="N7" s="39">
        <v>0.91400000000000003</v>
      </c>
      <c r="O7" s="39">
        <v>4.4999999999999998E-2</v>
      </c>
      <c r="P7" s="39" t="s">
        <v>75</v>
      </c>
      <c r="Q7" s="39" t="s">
        <v>75</v>
      </c>
      <c r="R7" s="39">
        <v>0.33900000000000002</v>
      </c>
      <c r="S7" s="39">
        <v>0.52</v>
      </c>
      <c r="T7" s="39" t="s">
        <v>75</v>
      </c>
      <c r="U7" s="39" t="s">
        <v>75</v>
      </c>
      <c r="V7" s="39" t="s">
        <v>75</v>
      </c>
      <c r="W7" s="39" t="s">
        <v>75</v>
      </c>
      <c r="X7" s="39" t="s">
        <v>75</v>
      </c>
      <c r="Y7" s="39" t="s">
        <v>75</v>
      </c>
      <c r="Z7" s="39" t="s">
        <v>75</v>
      </c>
      <c r="AA7" s="39" t="s">
        <v>75</v>
      </c>
      <c r="AB7" s="39" t="s">
        <v>75</v>
      </c>
      <c r="AC7" s="39" t="s">
        <v>75</v>
      </c>
      <c r="AD7" s="39" t="s">
        <v>75</v>
      </c>
      <c r="AE7" s="39" t="s">
        <v>75</v>
      </c>
      <c r="AF7" s="39" t="s">
        <v>75</v>
      </c>
      <c r="AG7" s="39" t="s">
        <v>75</v>
      </c>
      <c r="AH7" s="39" t="s">
        <v>75</v>
      </c>
      <c r="AI7" s="39" t="s">
        <v>75</v>
      </c>
      <c r="AJ7" s="39" t="s">
        <v>75</v>
      </c>
      <c r="AK7" s="39" t="s">
        <v>75</v>
      </c>
      <c r="AL7" s="39" t="s">
        <v>75</v>
      </c>
      <c r="AM7" s="39" t="s">
        <v>75</v>
      </c>
      <c r="AN7" s="39" t="s">
        <v>75</v>
      </c>
      <c r="AO7" s="39" t="s">
        <v>75</v>
      </c>
      <c r="AP7" s="39" t="s">
        <v>75</v>
      </c>
      <c r="AQ7" s="39" t="s">
        <v>75</v>
      </c>
      <c r="AR7" s="39" t="s">
        <v>75</v>
      </c>
      <c r="AS7" s="39" t="s">
        <v>75</v>
      </c>
      <c r="AT7" s="39" t="s">
        <v>75</v>
      </c>
      <c r="AU7" s="39" t="s">
        <v>75</v>
      </c>
      <c r="AV7" s="39" t="s">
        <v>75</v>
      </c>
      <c r="AW7" s="39" t="s">
        <v>75</v>
      </c>
      <c r="AX7" s="39" t="s">
        <v>75</v>
      </c>
      <c r="AY7" s="39" t="s">
        <v>75</v>
      </c>
      <c r="AZ7" s="39" t="s">
        <v>75</v>
      </c>
      <c r="BA7" s="39" t="s">
        <v>75</v>
      </c>
      <c r="BB7" s="39" t="s">
        <v>75</v>
      </c>
      <c r="BC7" s="39" t="s">
        <v>75</v>
      </c>
      <c r="BD7" s="39" t="s">
        <v>75</v>
      </c>
      <c r="BE7" s="39" t="s">
        <v>75</v>
      </c>
      <c r="BF7" s="39" t="s">
        <v>75</v>
      </c>
      <c r="BG7" s="39" t="s">
        <v>75</v>
      </c>
      <c r="BH7" s="39" t="s">
        <v>75</v>
      </c>
      <c r="BI7" s="39" t="s">
        <v>75</v>
      </c>
      <c r="BJ7" s="39" t="s">
        <v>75</v>
      </c>
      <c r="BK7" s="39" t="s">
        <v>75</v>
      </c>
      <c r="BL7" s="39" t="s">
        <v>75</v>
      </c>
      <c r="BM7" s="39" t="s">
        <v>75</v>
      </c>
      <c r="BN7" s="39" t="s">
        <v>75</v>
      </c>
      <c r="BO7" s="39" t="s">
        <v>75</v>
      </c>
      <c r="BP7" s="39" t="s">
        <v>75</v>
      </c>
      <c r="BQ7" s="39" t="s">
        <v>75</v>
      </c>
      <c r="BR7" s="39" t="s">
        <v>75</v>
      </c>
      <c r="BS7" s="39" t="s">
        <v>75</v>
      </c>
      <c r="BT7" s="39" t="s">
        <v>75</v>
      </c>
      <c r="BU7" s="39" t="s">
        <v>75</v>
      </c>
      <c r="BV7" s="39" t="s">
        <v>75</v>
      </c>
      <c r="BW7" s="39" t="s">
        <v>75</v>
      </c>
      <c r="BX7" s="39" t="s">
        <v>75</v>
      </c>
      <c r="BY7" s="39" t="s">
        <v>75</v>
      </c>
      <c r="BZ7" s="39" t="s">
        <v>75</v>
      </c>
      <c r="CA7" s="39" t="s">
        <v>75</v>
      </c>
    </row>
    <row r="8" spans="1:79" s="42" customFormat="1" ht="25.5" x14ac:dyDescent="0.2">
      <c r="A8" s="66" t="s">
        <v>16</v>
      </c>
      <c r="B8" s="39" t="s">
        <v>75</v>
      </c>
      <c r="C8" s="39" t="s">
        <v>75</v>
      </c>
      <c r="D8" s="39" t="s">
        <v>75</v>
      </c>
      <c r="E8" s="39" t="s">
        <v>75</v>
      </c>
      <c r="F8" s="39" t="s">
        <v>75</v>
      </c>
      <c r="G8" s="39" t="s">
        <v>75</v>
      </c>
      <c r="H8" s="39" t="s">
        <v>75</v>
      </c>
      <c r="I8" s="39" t="s">
        <v>75</v>
      </c>
      <c r="J8" s="39" t="s">
        <v>75</v>
      </c>
      <c r="K8" s="39" t="s">
        <v>75</v>
      </c>
      <c r="L8" s="39" t="s">
        <v>75</v>
      </c>
      <c r="M8" s="39" t="s">
        <v>75</v>
      </c>
      <c r="N8" s="39" t="s">
        <v>75</v>
      </c>
      <c r="O8" s="39" t="s">
        <v>75</v>
      </c>
      <c r="P8" s="39" t="s">
        <v>75</v>
      </c>
      <c r="Q8" s="39" t="s">
        <v>75</v>
      </c>
      <c r="R8" s="39" t="s">
        <v>75</v>
      </c>
      <c r="S8" s="39" t="s">
        <v>75</v>
      </c>
      <c r="T8" s="39" t="s">
        <v>75</v>
      </c>
      <c r="U8" s="39" t="s">
        <v>75</v>
      </c>
      <c r="V8" s="39" t="s">
        <v>75</v>
      </c>
      <c r="W8" s="39" t="s">
        <v>75</v>
      </c>
      <c r="X8" s="39" t="s">
        <v>75</v>
      </c>
      <c r="Y8" s="39" t="s">
        <v>75</v>
      </c>
      <c r="Z8" s="39" t="s">
        <v>75</v>
      </c>
      <c r="AA8" s="39" t="s">
        <v>75</v>
      </c>
      <c r="AB8" s="39" t="s">
        <v>75</v>
      </c>
      <c r="AC8" s="39" t="s">
        <v>75</v>
      </c>
      <c r="AD8" s="39" t="s">
        <v>75</v>
      </c>
      <c r="AE8" s="39" t="s">
        <v>75</v>
      </c>
      <c r="AF8" s="39" t="s">
        <v>75</v>
      </c>
      <c r="AG8" s="39" t="s">
        <v>75</v>
      </c>
      <c r="AH8" s="39" t="s">
        <v>75</v>
      </c>
      <c r="AI8" s="39" t="s">
        <v>75</v>
      </c>
      <c r="AJ8" s="39" t="s">
        <v>75</v>
      </c>
      <c r="AK8" s="39" t="s">
        <v>75</v>
      </c>
      <c r="AL8" s="39" t="s">
        <v>75</v>
      </c>
      <c r="AM8" s="39" t="s">
        <v>75</v>
      </c>
      <c r="AN8" s="39" t="s">
        <v>75</v>
      </c>
      <c r="AO8" s="39" t="s">
        <v>75</v>
      </c>
      <c r="AP8" s="39" t="s">
        <v>75</v>
      </c>
      <c r="AQ8" s="39" t="s">
        <v>75</v>
      </c>
      <c r="AR8" s="39" t="s">
        <v>75</v>
      </c>
      <c r="AS8" s="39" t="s">
        <v>75</v>
      </c>
      <c r="AT8" s="39" t="s">
        <v>75</v>
      </c>
      <c r="AU8" s="39" t="s">
        <v>75</v>
      </c>
      <c r="AV8" s="39" t="s">
        <v>75</v>
      </c>
      <c r="AW8" s="39" t="s">
        <v>75</v>
      </c>
      <c r="AX8" s="39" t="s">
        <v>75</v>
      </c>
      <c r="AY8" s="39" t="s">
        <v>75</v>
      </c>
      <c r="AZ8" s="39" t="s">
        <v>75</v>
      </c>
      <c r="BA8" s="39" t="s">
        <v>75</v>
      </c>
      <c r="BB8" s="39" t="s">
        <v>75</v>
      </c>
      <c r="BC8" s="39" t="s">
        <v>75</v>
      </c>
      <c r="BD8" s="39" t="s">
        <v>75</v>
      </c>
      <c r="BE8" s="39" t="s">
        <v>75</v>
      </c>
      <c r="BF8" s="39" t="s">
        <v>75</v>
      </c>
      <c r="BG8" s="39" t="s">
        <v>75</v>
      </c>
      <c r="BH8" s="39" t="s">
        <v>75</v>
      </c>
      <c r="BI8" s="39" t="s">
        <v>75</v>
      </c>
      <c r="BJ8" s="39" t="s">
        <v>75</v>
      </c>
      <c r="BK8" s="39" t="s">
        <v>75</v>
      </c>
      <c r="BL8" s="39" t="s">
        <v>75</v>
      </c>
      <c r="BM8" s="39" t="s">
        <v>75</v>
      </c>
      <c r="BN8" s="39" t="s">
        <v>75</v>
      </c>
      <c r="BO8" s="39" t="s">
        <v>75</v>
      </c>
      <c r="BP8" s="39" t="s">
        <v>75</v>
      </c>
      <c r="BQ8" s="39" t="s">
        <v>75</v>
      </c>
      <c r="BR8" s="39" t="s">
        <v>75</v>
      </c>
      <c r="BS8" s="39" t="s">
        <v>75</v>
      </c>
      <c r="BT8" s="39" t="s">
        <v>75</v>
      </c>
      <c r="BU8" s="39" t="s">
        <v>75</v>
      </c>
      <c r="BV8" s="39" t="s">
        <v>75</v>
      </c>
      <c r="BW8" s="39" t="s">
        <v>75</v>
      </c>
      <c r="BX8" s="39" t="s">
        <v>75</v>
      </c>
      <c r="BY8" s="39" t="s">
        <v>75</v>
      </c>
      <c r="BZ8" s="39" t="s">
        <v>75</v>
      </c>
      <c r="CA8" s="39" t="s">
        <v>75</v>
      </c>
    </row>
    <row r="9" spans="1:79" s="42" customFormat="1" ht="25.5" x14ac:dyDescent="0.2">
      <c r="A9" s="66" t="s">
        <v>17</v>
      </c>
      <c r="B9" s="39">
        <v>13.244999999999999</v>
      </c>
      <c r="C9" s="39">
        <v>5.0679999999999996</v>
      </c>
      <c r="D9" s="39">
        <v>0</v>
      </c>
      <c r="E9" s="39">
        <v>0.112</v>
      </c>
      <c r="F9" s="39">
        <v>3.6280000000000001</v>
      </c>
      <c r="G9" s="39">
        <v>3.1179999999999999</v>
      </c>
      <c r="H9" s="39">
        <v>13.462</v>
      </c>
      <c r="I9" s="39">
        <v>5.3159999999999998</v>
      </c>
      <c r="J9" s="39" t="s">
        <v>75</v>
      </c>
      <c r="K9" s="39">
        <v>0.105</v>
      </c>
      <c r="L9" s="39">
        <v>3.6779999999999999</v>
      </c>
      <c r="M9" s="39">
        <v>3.0379999999999998</v>
      </c>
      <c r="N9" s="39">
        <v>17.395</v>
      </c>
      <c r="O9" s="39">
        <v>5.5279999999999996</v>
      </c>
      <c r="P9" s="39" t="s">
        <v>75</v>
      </c>
      <c r="Q9" s="39">
        <v>0.105</v>
      </c>
      <c r="R9" s="39">
        <v>7.48</v>
      </c>
      <c r="S9" s="39">
        <v>3.0870000000000002</v>
      </c>
      <c r="T9" s="39">
        <v>21.074000000000002</v>
      </c>
      <c r="U9" s="39">
        <v>8.4819999999999993</v>
      </c>
      <c r="V9" s="39" t="s">
        <v>75</v>
      </c>
      <c r="W9" s="39">
        <v>0.13900000000000001</v>
      </c>
      <c r="X9" s="39">
        <v>8.3819999999999997</v>
      </c>
      <c r="Y9" s="39">
        <v>3.073</v>
      </c>
      <c r="Z9" s="39">
        <v>20.603999999999999</v>
      </c>
      <c r="AA9" s="39">
        <v>7.11</v>
      </c>
      <c r="AB9" s="39" t="s">
        <v>75</v>
      </c>
      <c r="AC9" s="39">
        <v>0.14899999999999999</v>
      </c>
      <c r="AD9" s="39">
        <v>9.2840000000000007</v>
      </c>
      <c r="AE9" s="39">
        <v>2.9079999999999999</v>
      </c>
      <c r="AF9" s="39">
        <v>20.062000000000001</v>
      </c>
      <c r="AG9" s="39">
        <v>6.0990000000000002</v>
      </c>
      <c r="AH9" s="39" t="s">
        <v>75</v>
      </c>
      <c r="AI9" s="39">
        <v>2.3E-2</v>
      </c>
      <c r="AJ9" s="39">
        <v>9.5679999999999996</v>
      </c>
      <c r="AK9" s="39">
        <v>2.766</v>
      </c>
      <c r="AL9" s="39">
        <v>23.263999999999999</v>
      </c>
      <c r="AM9" s="39">
        <v>8.2620000000000005</v>
      </c>
      <c r="AN9" s="39" t="s">
        <v>75</v>
      </c>
      <c r="AO9" s="39">
        <v>2.3E-2</v>
      </c>
      <c r="AP9" s="39">
        <v>10.15</v>
      </c>
      <c r="AQ9" s="39">
        <v>3.0409999999999999</v>
      </c>
      <c r="AR9" s="39">
        <v>115.73099999999999</v>
      </c>
      <c r="AS9" s="39">
        <v>21.666</v>
      </c>
      <c r="AT9" s="39" t="s">
        <v>75</v>
      </c>
      <c r="AU9" s="39">
        <v>4.7910000000000004</v>
      </c>
      <c r="AV9" s="39">
        <v>75.677000000000007</v>
      </c>
      <c r="AW9" s="39">
        <v>10.597</v>
      </c>
      <c r="AX9" s="39">
        <v>466.88299999999998</v>
      </c>
      <c r="AY9" s="39">
        <v>313.86</v>
      </c>
      <c r="AZ9" s="39" t="s">
        <v>75</v>
      </c>
      <c r="BA9" s="39">
        <v>7.1059999999999999</v>
      </c>
      <c r="BB9" s="39">
        <v>129.98699999999999</v>
      </c>
      <c r="BC9" s="39">
        <v>12.07</v>
      </c>
      <c r="BD9" s="39">
        <v>476.61900000000003</v>
      </c>
      <c r="BE9" s="39">
        <v>320.27</v>
      </c>
      <c r="BF9" s="39" t="s">
        <v>75</v>
      </c>
      <c r="BG9" s="39">
        <v>7.8330000000000002</v>
      </c>
      <c r="BH9" s="39">
        <v>132.65</v>
      </c>
      <c r="BI9" s="39">
        <v>12.112</v>
      </c>
      <c r="BJ9" s="39">
        <v>27.355</v>
      </c>
      <c r="BK9" s="39">
        <v>8.0109999999999992</v>
      </c>
      <c r="BL9" s="39" t="s">
        <v>75</v>
      </c>
      <c r="BM9" s="39">
        <v>0.73699999999999999</v>
      </c>
      <c r="BN9" s="39">
        <v>12.554</v>
      </c>
      <c r="BO9" s="39">
        <v>4.149</v>
      </c>
      <c r="BP9" s="39">
        <v>101.32</v>
      </c>
      <c r="BQ9" s="39">
        <v>20.896999999999998</v>
      </c>
      <c r="BR9" s="39" t="s">
        <v>75</v>
      </c>
      <c r="BS9" s="39">
        <v>0.20399999999999999</v>
      </c>
      <c r="BT9" s="39">
        <v>69.935000000000002</v>
      </c>
      <c r="BU9" s="39">
        <v>5.8230000000000004</v>
      </c>
      <c r="BV9" s="39">
        <v>101.63800000000001</v>
      </c>
      <c r="BW9" s="39">
        <v>20.898</v>
      </c>
      <c r="BX9" s="39" t="s">
        <v>75</v>
      </c>
      <c r="BY9" s="39">
        <v>0.20499999999999999</v>
      </c>
      <c r="BZ9" s="39">
        <v>63.835999999999999</v>
      </c>
      <c r="CA9" s="39">
        <v>5.125</v>
      </c>
    </row>
    <row r="10" spans="1:79" s="42" customFormat="1" ht="38.25" x14ac:dyDescent="0.2">
      <c r="A10" s="66" t="s">
        <v>18</v>
      </c>
      <c r="B10" s="39" t="s">
        <v>75</v>
      </c>
      <c r="C10" s="39" t="s">
        <v>75</v>
      </c>
      <c r="D10" s="39" t="s">
        <v>75</v>
      </c>
      <c r="E10" s="39" t="s">
        <v>75</v>
      </c>
      <c r="F10" s="39" t="s">
        <v>75</v>
      </c>
      <c r="G10" s="39" t="s">
        <v>75</v>
      </c>
      <c r="H10" s="39" t="s">
        <v>75</v>
      </c>
      <c r="I10" s="39" t="s">
        <v>75</v>
      </c>
      <c r="J10" s="39" t="s">
        <v>75</v>
      </c>
      <c r="K10" s="39" t="s">
        <v>75</v>
      </c>
      <c r="L10" s="39" t="s">
        <v>75</v>
      </c>
      <c r="M10" s="39" t="s">
        <v>75</v>
      </c>
      <c r="N10" s="39" t="s">
        <v>75</v>
      </c>
      <c r="O10" s="39" t="s">
        <v>75</v>
      </c>
      <c r="P10" s="39" t="s">
        <v>75</v>
      </c>
      <c r="Q10" s="39" t="s">
        <v>75</v>
      </c>
      <c r="R10" s="39" t="s">
        <v>75</v>
      </c>
      <c r="S10" s="39" t="s">
        <v>75</v>
      </c>
      <c r="T10" s="39" t="s">
        <v>75</v>
      </c>
      <c r="U10" s="39" t="s">
        <v>75</v>
      </c>
      <c r="V10" s="39" t="s">
        <v>75</v>
      </c>
      <c r="W10" s="39" t="s">
        <v>75</v>
      </c>
      <c r="X10" s="39" t="s">
        <v>75</v>
      </c>
      <c r="Y10" s="39" t="s">
        <v>75</v>
      </c>
      <c r="Z10" s="39" t="s">
        <v>75</v>
      </c>
      <c r="AA10" s="39" t="s">
        <v>75</v>
      </c>
      <c r="AB10" s="39" t="s">
        <v>75</v>
      </c>
      <c r="AC10" s="39" t="s">
        <v>75</v>
      </c>
      <c r="AD10" s="39" t="s">
        <v>75</v>
      </c>
      <c r="AE10" s="39" t="s">
        <v>75</v>
      </c>
      <c r="AF10" s="39" t="s">
        <v>75</v>
      </c>
      <c r="AG10" s="39" t="s">
        <v>75</v>
      </c>
      <c r="AH10" s="39" t="s">
        <v>75</v>
      </c>
      <c r="AI10" s="39" t="s">
        <v>75</v>
      </c>
      <c r="AJ10" s="39" t="s">
        <v>75</v>
      </c>
      <c r="AK10" s="39" t="s">
        <v>75</v>
      </c>
      <c r="AL10" s="39" t="s">
        <v>75</v>
      </c>
      <c r="AM10" s="39" t="s">
        <v>75</v>
      </c>
      <c r="AN10" s="39" t="s">
        <v>75</v>
      </c>
      <c r="AO10" s="39" t="s">
        <v>75</v>
      </c>
      <c r="AP10" s="39" t="s">
        <v>75</v>
      </c>
      <c r="AQ10" s="39" t="s">
        <v>75</v>
      </c>
      <c r="AR10" s="39" t="s">
        <v>75</v>
      </c>
      <c r="AS10" s="39" t="s">
        <v>75</v>
      </c>
      <c r="AT10" s="39" t="s">
        <v>75</v>
      </c>
      <c r="AU10" s="39" t="s">
        <v>75</v>
      </c>
      <c r="AV10" s="39" t="s">
        <v>75</v>
      </c>
      <c r="AW10" s="39" t="s">
        <v>75</v>
      </c>
      <c r="AX10" s="39" t="s">
        <v>75</v>
      </c>
      <c r="AY10" s="39" t="s">
        <v>75</v>
      </c>
      <c r="AZ10" s="39" t="s">
        <v>75</v>
      </c>
      <c r="BA10" s="39" t="s">
        <v>75</v>
      </c>
      <c r="BB10" s="39" t="s">
        <v>75</v>
      </c>
      <c r="BC10" s="39" t="s">
        <v>75</v>
      </c>
      <c r="BD10" s="39" t="s">
        <v>75</v>
      </c>
      <c r="BE10" s="39" t="s">
        <v>75</v>
      </c>
      <c r="BF10" s="39" t="s">
        <v>75</v>
      </c>
      <c r="BG10" s="39" t="s">
        <v>75</v>
      </c>
      <c r="BH10" s="39" t="s">
        <v>75</v>
      </c>
      <c r="BI10" s="39" t="s">
        <v>75</v>
      </c>
      <c r="BJ10" s="39" t="s">
        <v>75</v>
      </c>
      <c r="BK10" s="39" t="s">
        <v>75</v>
      </c>
      <c r="BL10" s="39" t="s">
        <v>75</v>
      </c>
      <c r="BM10" s="39" t="s">
        <v>75</v>
      </c>
      <c r="BN10" s="39" t="s">
        <v>75</v>
      </c>
      <c r="BO10" s="39" t="s">
        <v>75</v>
      </c>
      <c r="BP10" s="39" t="s">
        <v>75</v>
      </c>
      <c r="BQ10" s="39" t="s">
        <v>75</v>
      </c>
      <c r="BR10" s="39" t="s">
        <v>75</v>
      </c>
      <c r="BS10" s="39" t="s">
        <v>75</v>
      </c>
      <c r="BT10" s="39" t="s">
        <v>75</v>
      </c>
      <c r="BU10" s="39" t="s">
        <v>75</v>
      </c>
      <c r="BV10" s="39" t="s">
        <v>75</v>
      </c>
      <c r="BW10" s="39" t="s">
        <v>75</v>
      </c>
      <c r="BX10" s="39" t="s">
        <v>75</v>
      </c>
      <c r="BY10" s="39" t="s">
        <v>75</v>
      </c>
      <c r="BZ10" s="39" t="s">
        <v>75</v>
      </c>
      <c r="CA10" s="39" t="s">
        <v>75</v>
      </c>
    </row>
    <row r="11" spans="1:79" x14ac:dyDescent="0.2">
      <c r="A11" s="65" t="s">
        <v>19</v>
      </c>
      <c r="B11" s="75" t="s">
        <v>75</v>
      </c>
      <c r="C11" s="75" t="s">
        <v>75</v>
      </c>
      <c r="D11" s="75" t="s">
        <v>75</v>
      </c>
      <c r="E11" s="75" t="s">
        <v>75</v>
      </c>
      <c r="F11" s="75" t="s">
        <v>75</v>
      </c>
      <c r="G11" s="75" t="s">
        <v>75</v>
      </c>
      <c r="H11" s="39">
        <v>9.7000000000000003E-2</v>
      </c>
      <c r="I11" s="39" t="s">
        <v>75</v>
      </c>
      <c r="J11" s="39" t="s">
        <v>75</v>
      </c>
      <c r="K11" s="39" t="s">
        <v>75</v>
      </c>
      <c r="L11" s="39">
        <v>9.7000000000000003E-2</v>
      </c>
      <c r="M11" s="39" t="s">
        <v>75</v>
      </c>
      <c r="N11" s="39" t="s">
        <v>75</v>
      </c>
      <c r="O11" s="39" t="s">
        <v>75</v>
      </c>
      <c r="P11" s="39" t="s">
        <v>75</v>
      </c>
      <c r="Q11" s="39" t="s">
        <v>75</v>
      </c>
      <c r="R11" s="39" t="s">
        <v>75</v>
      </c>
      <c r="S11" s="39" t="s">
        <v>75</v>
      </c>
      <c r="T11" s="39" t="s">
        <v>75</v>
      </c>
      <c r="U11" s="39" t="s">
        <v>75</v>
      </c>
      <c r="V11" s="39" t="s">
        <v>75</v>
      </c>
      <c r="W11" s="39" t="s">
        <v>75</v>
      </c>
      <c r="X11" s="39" t="s">
        <v>75</v>
      </c>
      <c r="Y11" s="39" t="s">
        <v>75</v>
      </c>
      <c r="Z11" s="39" t="s">
        <v>75</v>
      </c>
      <c r="AA11" s="39" t="s">
        <v>75</v>
      </c>
      <c r="AB11" s="39" t="s">
        <v>75</v>
      </c>
      <c r="AC11" s="39" t="s">
        <v>75</v>
      </c>
      <c r="AD11" s="39" t="s">
        <v>75</v>
      </c>
      <c r="AE11" s="39" t="s">
        <v>75</v>
      </c>
      <c r="AF11" s="39" t="s">
        <v>75</v>
      </c>
      <c r="AG11" s="39" t="s">
        <v>75</v>
      </c>
      <c r="AH11" s="39" t="s">
        <v>75</v>
      </c>
      <c r="AI11" s="39" t="s">
        <v>75</v>
      </c>
      <c r="AJ11" s="39" t="s">
        <v>75</v>
      </c>
      <c r="AK11" s="39" t="s">
        <v>75</v>
      </c>
      <c r="AL11" s="39">
        <v>2.1999999999999999E-2</v>
      </c>
      <c r="AM11" s="39" t="s">
        <v>75</v>
      </c>
      <c r="AN11" s="39" t="s">
        <v>75</v>
      </c>
      <c r="AO11" s="39" t="s">
        <v>75</v>
      </c>
      <c r="AP11" s="39">
        <v>2.1999999999999999E-2</v>
      </c>
      <c r="AQ11" s="39" t="s">
        <v>75</v>
      </c>
      <c r="AR11" s="39">
        <v>5.2869999999999999</v>
      </c>
      <c r="AS11" s="39">
        <v>2.9049999999999998</v>
      </c>
      <c r="AT11" s="39" t="s">
        <v>75</v>
      </c>
      <c r="AU11" s="39">
        <v>1.7769999999999999</v>
      </c>
      <c r="AV11" s="39">
        <v>0.16700000000000001</v>
      </c>
      <c r="AW11" s="39">
        <v>0.376</v>
      </c>
      <c r="AX11" s="39">
        <v>10.335000000000001</v>
      </c>
      <c r="AY11" s="39">
        <v>2.7719999999999998</v>
      </c>
      <c r="AZ11" s="39" t="s">
        <v>75</v>
      </c>
      <c r="BA11" s="39">
        <v>1.288</v>
      </c>
      <c r="BB11" s="39">
        <v>0.81399999999999995</v>
      </c>
      <c r="BC11" s="39">
        <v>4.8289999999999997</v>
      </c>
      <c r="BD11" s="75" t="s">
        <v>76</v>
      </c>
      <c r="BE11" s="75" t="s">
        <v>76</v>
      </c>
      <c r="BF11" s="75" t="s">
        <v>75</v>
      </c>
      <c r="BG11" s="75" t="s">
        <v>76</v>
      </c>
      <c r="BH11" s="75" t="s">
        <v>76</v>
      </c>
      <c r="BI11" s="75" t="s">
        <v>76</v>
      </c>
      <c r="BJ11" s="75">
        <v>511.78399999999999</v>
      </c>
      <c r="BK11" s="75">
        <v>440.93400000000003</v>
      </c>
      <c r="BL11" s="75" t="s">
        <v>75</v>
      </c>
      <c r="BM11" s="75">
        <v>57.954999999999998</v>
      </c>
      <c r="BN11" s="75">
        <v>5.4029999999999996</v>
      </c>
      <c r="BO11" s="75">
        <v>5.0469999999999997</v>
      </c>
      <c r="BP11" s="75" t="s">
        <v>76</v>
      </c>
      <c r="BQ11" s="75" t="s">
        <v>76</v>
      </c>
      <c r="BR11" s="75" t="s">
        <v>76</v>
      </c>
      <c r="BS11" s="75" t="s">
        <v>76</v>
      </c>
      <c r="BT11" s="75" t="s">
        <v>76</v>
      </c>
      <c r="BU11" s="75" t="s">
        <v>76</v>
      </c>
      <c r="BV11" s="39" t="s">
        <v>76</v>
      </c>
      <c r="BW11" s="39" t="s">
        <v>76</v>
      </c>
      <c r="BX11" s="39" t="s">
        <v>75</v>
      </c>
      <c r="BY11" s="39" t="s">
        <v>76</v>
      </c>
      <c r="BZ11" s="39" t="s">
        <v>76</v>
      </c>
      <c r="CA11" s="39" t="s">
        <v>76</v>
      </c>
    </row>
    <row r="12" spans="1:79" ht="51" x14ac:dyDescent="0.2">
      <c r="A12" s="65" t="s">
        <v>20</v>
      </c>
      <c r="B12" s="75">
        <v>403.21699999999998</v>
      </c>
      <c r="C12" s="75">
        <v>245.703</v>
      </c>
      <c r="D12" s="75">
        <v>7.9779999999999998</v>
      </c>
      <c r="E12" s="75">
        <v>9</v>
      </c>
      <c r="F12" s="75">
        <v>94.100999999999999</v>
      </c>
      <c r="G12" s="75">
        <v>39.481999999999999</v>
      </c>
      <c r="H12" s="39">
        <v>469.46</v>
      </c>
      <c r="I12" s="39">
        <v>284.12299999999999</v>
      </c>
      <c r="J12" s="39">
        <v>7.7220000000000004</v>
      </c>
      <c r="K12" s="39">
        <v>10.345000000000001</v>
      </c>
      <c r="L12" s="39">
        <v>114.581</v>
      </c>
      <c r="M12" s="39">
        <v>43.718000000000004</v>
      </c>
      <c r="N12" s="39">
        <v>510.42399999999998</v>
      </c>
      <c r="O12" s="39">
        <v>294.04899999999998</v>
      </c>
      <c r="P12" s="39">
        <v>6.5049999999999999</v>
      </c>
      <c r="Q12" s="39">
        <v>10.814</v>
      </c>
      <c r="R12" s="39">
        <v>131.047</v>
      </c>
      <c r="S12" s="39">
        <v>51.286000000000001</v>
      </c>
      <c r="T12" s="39">
        <v>573.30600000000004</v>
      </c>
      <c r="U12" s="39">
        <v>314.40899999999999</v>
      </c>
      <c r="V12" s="39">
        <v>6.2670000000000003</v>
      </c>
      <c r="W12" s="39">
        <v>11.525</v>
      </c>
      <c r="X12" s="39">
        <v>159.96199999999999</v>
      </c>
      <c r="Y12" s="39">
        <v>61.533999999999999</v>
      </c>
      <c r="Z12" s="39">
        <v>661.89400000000001</v>
      </c>
      <c r="AA12" s="39">
        <v>352.839</v>
      </c>
      <c r="AB12" s="39">
        <v>4.9109999999999996</v>
      </c>
      <c r="AC12" s="39">
        <v>16.207000000000001</v>
      </c>
      <c r="AD12" s="39">
        <v>195.24199999999999</v>
      </c>
      <c r="AE12" s="39">
        <v>67.882999999999996</v>
      </c>
      <c r="AF12" s="39">
        <v>760.58500000000004</v>
      </c>
      <c r="AG12" s="39">
        <v>406.64499999999998</v>
      </c>
      <c r="AH12" s="39">
        <v>3.9350000000000001</v>
      </c>
      <c r="AI12" s="39">
        <v>20.474</v>
      </c>
      <c r="AJ12" s="39">
        <v>218.37799999999999</v>
      </c>
      <c r="AK12" s="39">
        <v>77.909000000000006</v>
      </c>
      <c r="AL12" s="39">
        <v>1014.362</v>
      </c>
      <c r="AM12" s="39">
        <v>584.17499999999995</v>
      </c>
      <c r="AN12" s="39">
        <v>3.4620000000000002</v>
      </c>
      <c r="AO12" s="39">
        <v>23.890999999999998</v>
      </c>
      <c r="AP12" s="39">
        <v>268.18200000000002</v>
      </c>
      <c r="AQ12" s="39">
        <v>90.248999999999995</v>
      </c>
      <c r="AR12" s="39">
        <v>937.81</v>
      </c>
      <c r="AS12" s="39">
        <v>556.71900000000005</v>
      </c>
      <c r="AT12" s="39">
        <v>1.6140000000000001</v>
      </c>
      <c r="AU12" s="39">
        <v>14.015000000000001</v>
      </c>
      <c r="AV12" s="39">
        <v>249.364</v>
      </c>
      <c r="AW12" s="39">
        <v>67.123999999999995</v>
      </c>
      <c r="AX12" s="39">
        <v>2388.4290000000001</v>
      </c>
      <c r="AY12" s="39">
        <v>1980.924</v>
      </c>
      <c r="AZ12" s="39">
        <v>5.1029999999999998</v>
      </c>
      <c r="BA12" s="39">
        <v>19.03</v>
      </c>
      <c r="BB12" s="39">
        <v>266.98</v>
      </c>
      <c r="BC12" s="39">
        <v>65.582999999999998</v>
      </c>
      <c r="BD12" s="75">
        <v>2304.6909999999998</v>
      </c>
      <c r="BE12" s="75">
        <v>1970.2059999999999</v>
      </c>
      <c r="BF12" s="75" t="s">
        <v>75</v>
      </c>
      <c r="BG12" s="75">
        <v>29.544</v>
      </c>
      <c r="BH12" s="75">
        <v>181.959</v>
      </c>
      <c r="BI12" s="75">
        <v>71.587999999999994</v>
      </c>
      <c r="BJ12" s="75">
        <v>2137.4389999999999</v>
      </c>
      <c r="BK12" s="75">
        <v>1812.4269999999999</v>
      </c>
      <c r="BL12" s="75">
        <v>0.22</v>
      </c>
      <c r="BM12" s="75">
        <v>12.509</v>
      </c>
      <c r="BN12" s="75">
        <v>210.33600000000001</v>
      </c>
      <c r="BO12" s="75">
        <v>49.006999999999998</v>
      </c>
      <c r="BP12" s="75">
        <v>461.52100000000002</v>
      </c>
      <c r="BQ12" s="75">
        <v>417.48200000000003</v>
      </c>
      <c r="BR12" s="75" t="s">
        <v>75</v>
      </c>
      <c r="BS12" s="75">
        <v>0.17</v>
      </c>
      <c r="BT12" s="75">
        <v>35.637</v>
      </c>
      <c r="BU12" s="75">
        <v>3.827</v>
      </c>
      <c r="BV12" s="39">
        <v>462.36900000000003</v>
      </c>
      <c r="BW12" s="39">
        <v>417.447</v>
      </c>
      <c r="BX12" s="39" t="s">
        <v>75</v>
      </c>
      <c r="BY12" s="39">
        <v>0.17</v>
      </c>
      <c r="BZ12" s="39">
        <v>35.555</v>
      </c>
      <c r="CA12" s="39">
        <v>3.3820000000000001</v>
      </c>
    </row>
    <row r="13" spans="1:79" x14ac:dyDescent="0.2">
      <c r="A13" s="65" t="s">
        <v>21</v>
      </c>
      <c r="B13" s="75">
        <v>374.38400000000001</v>
      </c>
      <c r="C13" s="75">
        <v>253.107</v>
      </c>
      <c r="D13" s="75">
        <v>53.792999999999999</v>
      </c>
      <c r="E13" s="75">
        <v>50.008000000000003</v>
      </c>
      <c r="F13" s="75">
        <v>15.098000000000001</v>
      </c>
      <c r="G13" s="75">
        <v>15.278</v>
      </c>
      <c r="H13" s="39">
        <v>411.20600000000002</v>
      </c>
      <c r="I13" s="39">
        <v>253.83799999999999</v>
      </c>
      <c r="J13" s="39">
        <v>54.353000000000002</v>
      </c>
      <c r="K13" s="39">
        <v>50.148000000000003</v>
      </c>
      <c r="L13" s="39">
        <v>16.465</v>
      </c>
      <c r="M13" s="39">
        <v>19.391999999999999</v>
      </c>
      <c r="N13" s="39">
        <v>415.22399999999999</v>
      </c>
      <c r="O13" s="39">
        <v>256.50200000000001</v>
      </c>
      <c r="P13" s="39">
        <v>56.616999999999997</v>
      </c>
      <c r="Q13" s="39">
        <v>93.35</v>
      </c>
      <c r="R13" s="39">
        <v>16.677</v>
      </c>
      <c r="S13" s="39">
        <v>19.186</v>
      </c>
      <c r="T13" s="39">
        <v>593.53399999999999</v>
      </c>
      <c r="U13" s="39">
        <v>367.19600000000003</v>
      </c>
      <c r="V13" s="39">
        <v>81.962999999999994</v>
      </c>
      <c r="W13" s="39">
        <v>135.66300000000001</v>
      </c>
      <c r="X13" s="39">
        <v>23.561</v>
      </c>
      <c r="Y13" s="39">
        <v>27.204999999999998</v>
      </c>
      <c r="Z13" s="39">
        <v>642.99199999999996</v>
      </c>
      <c r="AA13" s="39">
        <v>299.45</v>
      </c>
      <c r="AB13" s="39">
        <v>11.132999999999999</v>
      </c>
      <c r="AC13" s="39">
        <v>163.69200000000001</v>
      </c>
      <c r="AD13" s="39">
        <v>20.251999999999999</v>
      </c>
      <c r="AE13" s="39">
        <v>42.008000000000003</v>
      </c>
      <c r="AF13" s="39">
        <v>673.83900000000006</v>
      </c>
      <c r="AG13" s="39">
        <v>327.67399999999998</v>
      </c>
      <c r="AH13" s="39">
        <v>33.555999999999997</v>
      </c>
      <c r="AI13" s="39">
        <v>165.20500000000001</v>
      </c>
      <c r="AJ13" s="39">
        <v>17.018000000000001</v>
      </c>
      <c r="AK13" s="39">
        <v>47.031999999999996</v>
      </c>
      <c r="AL13" s="39">
        <v>691.08699999999999</v>
      </c>
      <c r="AM13" s="39">
        <v>338.48</v>
      </c>
      <c r="AN13" s="39">
        <v>34.134</v>
      </c>
      <c r="AO13" s="39">
        <v>166.815</v>
      </c>
      <c r="AP13" s="39">
        <v>13.317</v>
      </c>
      <c r="AQ13" s="39">
        <v>57.892000000000003</v>
      </c>
      <c r="AR13" s="39">
        <v>81.111000000000004</v>
      </c>
      <c r="AS13" s="39">
        <v>49.436</v>
      </c>
      <c r="AT13" s="39">
        <v>21.408999999999999</v>
      </c>
      <c r="AU13" s="39">
        <v>12.384</v>
      </c>
      <c r="AV13" s="39">
        <v>12.968999999999999</v>
      </c>
      <c r="AW13" s="39">
        <v>3.56</v>
      </c>
      <c r="AX13" s="39">
        <v>78.442999999999998</v>
      </c>
      <c r="AY13" s="39">
        <v>44.765000000000001</v>
      </c>
      <c r="AZ13" s="39">
        <v>29.317</v>
      </c>
      <c r="BA13" s="39">
        <v>11.487</v>
      </c>
      <c r="BB13" s="39">
        <v>15.6</v>
      </c>
      <c r="BC13" s="39">
        <v>3.4980000000000002</v>
      </c>
      <c r="BD13" s="75">
        <v>162.63999999999999</v>
      </c>
      <c r="BE13" s="75">
        <v>110.82299999999999</v>
      </c>
      <c r="BF13" s="75">
        <v>38.24</v>
      </c>
      <c r="BG13" s="75">
        <v>21.44</v>
      </c>
      <c r="BH13" s="75">
        <v>17.614000000000001</v>
      </c>
      <c r="BI13" s="75">
        <v>5.7110000000000003</v>
      </c>
      <c r="BJ13" s="75">
        <v>170.899</v>
      </c>
      <c r="BK13" s="75">
        <v>114.26600000000001</v>
      </c>
      <c r="BL13" s="75">
        <v>45.128</v>
      </c>
      <c r="BM13" s="75">
        <v>20.956</v>
      </c>
      <c r="BN13" s="75">
        <v>23.815999999999999</v>
      </c>
      <c r="BO13" s="75">
        <v>6.0549999999999997</v>
      </c>
      <c r="BP13" s="75">
        <v>168.59399999999999</v>
      </c>
      <c r="BQ13" s="75">
        <v>113.101</v>
      </c>
      <c r="BR13" s="75">
        <v>44.819000000000003</v>
      </c>
      <c r="BS13" s="75">
        <v>20.92</v>
      </c>
      <c r="BT13" s="75">
        <v>23.300999999999998</v>
      </c>
      <c r="BU13" s="75">
        <v>5.6070000000000002</v>
      </c>
      <c r="BV13" s="39">
        <v>171.47800000000001</v>
      </c>
      <c r="BW13" s="39">
        <v>113.101</v>
      </c>
      <c r="BX13" s="39">
        <v>42.682000000000002</v>
      </c>
      <c r="BY13" s="39">
        <v>20.771999999999998</v>
      </c>
      <c r="BZ13" s="39">
        <v>22.870999999999999</v>
      </c>
      <c r="CA13" s="39">
        <v>8.8819999999999997</v>
      </c>
    </row>
    <row r="14" spans="1:79" x14ac:dyDescent="0.2">
      <c r="A14" s="65" t="s">
        <v>22</v>
      </c>
      <c r="B14" s="75">
        <v>17256.677</v>
      </c>
      <c r="C14" s="75">
        <v>70.647999999999996</v>
      </c>
      <c r="D14" s="75">
        <v>1.391</v>
      </c>
      <c r="E14" s="75">
        <v>17128.786</v>
      </c>
      <c r="F14" s="75">
        <v>15.991</v>
      </c>
      <c r="G14" s="75">
        <v>38.612000000000002</v>
      </c>
      <c r="H14" s="39">
        <v>17415.813999999998</v>
      </c>
      <c r="I14" s="39">
        <v>86.438999999999993</v>
      </c>
      <c r="J14" s="39" t="s">
        <v>75</v>
      </c>
      <c r="K14" s="39">
        <v>17273.323</v>
      </c>
      <c r="L14" s="39">
        <v>8.5259999999999998</v>
      </c>
      <c r="M14" s="39">
        <v>46.223999999999997</v>
      </c>
      <c r="N14" s="39">
        <v>17907.187000000002</v>
      </c>
      <c r="O14" s="39">
        <v>83.179000000000002</v>
      </c>
      <c r="P14" s="39" t="s">
        <v>75</v>
      </c>
      <c r="Q14" s="39">
        <v>17652.575000000001</v>
      </c>
      <c r="R14" s="39">
        <v>23.571000000000002</v>
      </c>
      <c r="S14" s="39">
        <v>145.81399999999999</v>
      </c>
      <c r="T14" s="39">
        <v>26586.749</v>
      </c>
      <c r="U14" s="39">
        <v>117.265</v>
      </c>
      <c r="V14" s="39" t="s">
        <v>75</v>
      </c>
      <c r="W14" s="39">
        <v>26236.078000000001</v>
      </c>
      <c r="X14" s="39">
        <v>42.789000000000001</v>
      </c>
      <c r="Y14" s="39">
        <v>186.65299999999999</v>
      </c>
      <c r="Z14" s="39">
        <v>27549.394</v>
      </c>
      <c r="AA14" s="39">
        <v>134.34299999999999</v>
      </c>
      <c r="AB14" s="39">
        <v>0.13</v>
      </c>
      <c r="AC14" s="39">
        <v>27063.284</v>
      </c>
      <c r="AD14" s="39">
        <v>116.658</v>
      </c>
      <c r="AE14" s="39">
        <v>230.233</v>
      </c>
      <c r="AF14" s="39">
        <v>30737.876</v>
      </c>
      <c r="AG14" s="39">
        <v>276.399</v>
      </c>
      <c r="AH14" s="39">
        <v>53.774000000000001</v>
      </c>
      <c r="AI14" s="39">
        <v>30018.649000000001</v>
      </c>
      <c r="AJ14" s="39">
        <v>197.06</v>
      </c>
      <c r="AK14" s="39">
        <v>237.55500000000001</v>
      </c>
      <c r="AL14" s="39">
        <v>31284.294000000002</v>
      </c>
      <c r="AM14" s="39">
        <v>190.827</v>
      </c>
      <c r="AN14" s="39">
        <v>0.13</v>
      </c>
      <c r="AO14" s="39">
        <v>30787.102999999999</v>
      </c>
      <c r="AP14" s="39">
        <v>84.516000000000005</v>
      </c>
      <c r="AQ14" s="39">
        <v>215.20699999999999</v>
      </c>
      <c r="AR14" s="39">
        <v>32266.574000000001</v>
      </c>
      <c r="AS14" s="39">
        <v>350.43799999999999</v>
      </c>
      <c r="AT14" s="39">
        <v>56.773000000000003</v>
      </c>
      <c r="AU14" s="39">
        <v>31536.083999999999</v>
      </c>
      <c r="AV14" s="39">
        <v>123.986</v>
      </c>
      <c r="AW14" s="39">
        <v>241.85499999999999</v>
      </c>
      <c r="AX14" s="39">
        <v>32991.089999999997</v>
      </c>
      <c r="AY14" s="39">
        <v>415.96899999999999</v>
      </c>
      <c r="AZ14" s="39">
        <v>66.772999999999996</v>
      </c>
      <c r="BA14" s="39">
        <v>31943.532999999999</v>
      </c>
      <c r="BB14" s="39">
        <v>284.31599999999997</v>
      </c>
      <c r="BC14" s="39">
        <v>277.5</v>
      </c>
      <c r="BD14" s="75">
        <v>32329.938999999998</v>
      </c>
      <c r="BE14" s="75">
        <v>177.24799999999999</v>
      </c>
      <c r="BF14" s="75">
        <v>0.122</v>
      </c>
      <c r="BG14" s="75">
        <v>31796.848999999998</v>
      </c>
      <c r="BH14" s="75">
        <v>110.32899999999999</v>
      </c>
      <c r="BI14" s="75">
        <v>233.173</v>
      </c>
      <c r="BJ14" s="75">
        <v>33536.970999999998</v>
      </c>
      <c r="BK14" s="75">
        <v>168.51300000000001</v>
      </c>
      <c r="BL14" s="75">
        <v>9.0999999999999998E-2</v>
      </c>
      <c r="BM14" s="75">
        <v>33012.360999999997</v>
      </c>
      <c r="BN14" s="75">
        <v>110.10599999999999</v>
      </c>
      <c r="BO14" s="75">
        <v>231.58099999999999</v>
      </c>
      <c r="BP14" s="75">
        <v>33680.775000000001</v>
      </c>
      <c r="BQ14" s="75">
        <v>168.376</v>
      </c>
      <c r="BR14" s="75">
        <v>9.0999999999999998E-2</v>
      </c>
      <c r="BS14" s="75">
        <v>33006.103000000003</v>
      </c>
      <c r="BT14" s="75">
        <v>215.60499999999999</v>
      </c>
      <c r="BU14" s="75">
        <v>276.721</v>
      </c>
      <c r="BV14" s="39">
        <v>42343.8</v>
      </c>
      <c r="BW14" s="39">
        <v>161.05699999999999</v>
      </c>
      <c r="BX14" s="39" t="s">
        <v>75</v>
      </c>
      <c r="BY14" s="39">
        <v>41524.779000000002</v>
      </c>
      <c r="BZ14" s="39">
        <v>410.44200000000001</v>
      </c>
      <c r="CA14" s="39">
        <v>233.465</v>
      </c>
    </row>
    <row r="15" spans="1:79" x14ac:dyDescent="0.2">
      <c r="A15" s="65" t="s">
        <v>23</v>
      </c>
      <c r="B15" s="75">
        <v>18.035</v>
      </c>
      <c r="C15" s="75">
        <v>10.441000000000001</v>
      </c>
      <c r="D15" s="75">
        <v>3.5329999999999999</v>
      </c>
      <c r="E15" s="75">
        <v>0</v>
      </c>
      <c r="F15" s="75">
        <v>6.7169999999999996</v>
      </c>
      <c r="G15" s="75">
        <v>0.40100000000000002</v>
      </c>
      <c r="H15" s="39">
        <v>17.391999999999999</v>
      </c>
      <c r="I15" s="39">
        <v>7.1840000000000002</v>
      </c>
      <c r="J15" s="39" t="s">
        <v>75</v>
      </c>
      <c r="K15" s="39" t="s">
        <v>75</v>
      </c>
      <c r="L15" s="39">
        <v>9.1219999999999999</v>
      </c>
      <c r="M15" s="39">
        <v>0.55200000000000005</v>
      </c>
      <c r="N15" s="39">
        <v>16.332999999999998</v>
      </c>
      <c r="O15" s="39">
        <v>7.484</v>
      </c>
      <c r="P15" s="39" t="s">
        <v>75</v>
      </c>
      <c r="Q15" s="39" t="s">
        <v>75</v>
      </c>
      <c r="R15" s="39">
        <v>7.1580000000000004</v>
      </c>
      <c r="S15" s="39">
        <v>0.89300000000000002</v>
      </c>
      <c r="T15" s="39">
        <v>22.516999999999999</v>
      </c>
      <c r="U15" s="39">
        <v>9.3480000000000008</v>
      </c>
      <c r="V15" s="39">
        <v>0.27600000000000002</v>
      </c>
      <c r="W15" s="39" t="s">
        <v>75</v>
      </c>
      <c r="X15" s="39">
        <v>8.6579999999999995</v>
      </c>
      <c r="Y15" s="39">
        <v>3.7519999999999998</v>
      </c>
      <c r="Z15" s="39">
        <v>14.163</v>
      </c>
      <c r="AA15" s="39">
        <v>6.5949999999999998</v>
      </c>
      <c r="AB15" s="39" t="s">
        <v>75</v>
      </c>
      <c r="AC15" s="39" t="s">
        <v>75</v>
      </c>
      <c r="AD15" s="39">
        <v>6.1340000000000003</v>
      </c>
      <c r="AE15" s="39">
        <v>1.0329999999999999</v>
      </c>
      <c r="AF15" s="39">
        <v>16.184000000000001</v>
      </c>
      <c r="AG15" s="39">
        <v>9.109</v>
      </c>
      <c r="AH15" s="39" t="s">
        <v>75</v>
      </c>
      <c r="AI15" s="39" t="s">
        <v>75</v>
      </c>
      <c r="AJ15" s="39">
        <v>6.1230000000000002</v>
      </c>
      <c r="AK15" s="39">
        <v>0.59499999999999997</v>
      </c>
      <c r="AL15" s="39">
        <v>24.401</v>
      </c>
      <c r="AM15" s="39">
        <v>17.850999999999999</v>
      </c>
      <c r="AN15" s="39" t="s">
        <v>75</v>
      </c>
      <c r="AO15" s="39" t="s">
        <v>75</v>
      </c>
      <c r="AP15" s="39">
        <v>2.39</v>
      </c>
      <c r="AQ15" s="39">
        <v>3.6070000000000002</v>
      </c>
      <c r="AR15" s="39">
        <v>62.652999999999999</v>
      </c>
      <c r="AS15" s="39">
        <v>29.605</v>
      </c>
      <c r="AT15" s="39" t="s">
        <v>75</v>
      </c>
      <c r="AU15" s="39">
        <v>0.35899999999999999</v>
      </c>
      <c r="AV15" s="39">
        <v>6.4470000000000001</v>
      </c>
      <c r="AW15" s="39">
        <v>24.619</v>
      </c>
      <c r="AX15" s="39">
        <v>116.029</v>
      </c>
      <c r="AY15" s="39">
        <v>70.007000000000005</v>
      </c>
      <c r="AZ15" s="39" t="s">
        <v>75</v>
      </c>
      <c r="BA15" s="39">
        <v>4.01</v>
      </c>
      <c r="BB15" s="39">
        <v>11.022</v>
      </c>
      <c r="BC15" s="39">
        <v>28.634</v>
      </c>
      <c r="BD15" s="75">
        <v>165.375</v>
      </c>
      <c r="BE15" s="75">
        <v>50.633000000000003</v>
      </c>
      <c r="BF15" s="75" t="s">
        <v>75</v>
      </c>
      <c r="BG15" s="75">
        <v>0.77600000000000002</v>
      </c>
      <c r="BH15" s="75">
        <v>69.201999999999998</v>
      </c>
      <c r="BI15" s="75">
        <v>36.558999999999997</v>
      </c>
      <c r="BJ15" s="75">
        <v>281.22899999999998</v>
      </c>
      <c r="BK15" s="75">
        <v>167.029</v>
      </c>
      <c r="BL15" s="75" t="s">
        <v>75</v>
      </c>
      <c r="BM15" s="75">
        <v>0.77600000000000002</v>
      </c>
      <c r="BN15" s="75">
        <v>68.292000000000002</v>
      </c>
      <c r="BO15" s="75">
        <v>36.408000000000001</v>
      </c>
      <c r="BP15" s="75">
        <v>258.98200000000003</v>
      </c>
      <c r="BQ15" s="75">
        <v>167.11699999999999</v>
      </c>
      <c r="BR15" s="75" t="s">
        <v>75</v>
      </c>
      <c r="BS15" s="75">
        <v>0.77600000000000002</v>
      </c>
      <c r="BT15" s="75">
        <v>57.353000000000002</v>
      </c>
      <c r="BU15" s="75">
        <v>29.792999999999999</v>
      </c>
      <c r="BV15" s="39">
        <v>96.239000000000004</v>
      </c>
      <c r="BW15" s="39">
        <v>58.643999999999998</v>
      </c>
      <c r="BX15" s="39" t="s">
        <v>75</v>
      </c>
      <c r="BY15" s="39">
        <v>0.35899999999999999</v>
      </c>
      <c r="BZ15" s="39">
        <v>10.013999999999999</v>
      </c>
      <c r="CA15" s="39">
        <v>26.21</v>
      </c>
    </row>
    <row r="16" spans="1:79" ht="38.25" x14ac:dyDescent="0.2">
      <c r="A16" s="65" t="s">
        <v>24</v>
      </c>
      <c r="B16" s="75">
        <v>8368.6470000000008</v>
      </c>
      <c r="C16" s="75">
        <v>7821.6239999999998</v>
      </c>
      <c r="D16" s="75">
        <v>7558.7539999999999</v>
      </c>
      <c r="E16" s="75">
        <v>363.40499999999997</v>
      </c>
      <c r="F16" s="75">
        <v>91.692999999999998</v>
      </c>
      <c r="G16" s="75">
        <v>27.324000000000002</v>
      </c>
      <c r="H16" s="39">
        <v>8423.7420000000002</v>
      </c>
      <c r="I16" s="39">
        <v>8009.64</v>
      </c>
      <c r="J16" s="39">
        <v>7758.08</v>
      </c>
      <c r="K16" s="39">
        <v>222.20699999999999</v>
      </c>
      <c r="L16" s="39">
        <v>99.224000000000004</v>
      </c>
      <c r="M16" s="39">
        <v>22.75</v>
      </c>
      <c r="N16" s="39">
        <v>8290.759</v>
      </c>
      <c r="O16" s="39">
        <v>7826.2939999999999</v>
      </c>
      <c r="P16" s="39">
        <v>7546.442</v>
      </c>
      <c r="Q16" s="39">
        <v>218.98500000000001</v>
      </c>
      <c r="R16" s="39">
        <v>117.444</v>
      </c>
      <c r="S16" s="39">
        <v>47.389000000000003</v>
      </c>
      <c r="T16" s="39">
        <v>8970.0660000000007</v>
      </c>
      <c r="U16" s="39">
        <v>8451.4779999999992</v>
      </c>
      <c r="V16" s="39">
        <v>8168.665</v>
      </c>
      <c r="W16" s="39">
        <v>286.548</v>
      </c>
      <c r="X16" s="39">
        <v>140.333</v>
      </c>
      <c r="Y16" s="39">
        <v>32.764000000000003</v>
      </c>
      <c r="Z16" s="39">
        <v>6074.2780000000002</v>
      </c>
      <c r="AA16" s="39">
        <v>5487.7</v>
      </c>
      <c r="AB16" s="39">
        <v>5154.1750000000002</v>
      </c>
      <c r="AC16" s="39">
        <v>307.55599999999998</v>
      </c>
      <c r="AD16" s="39">
        <v>158.941</v>
      </c>
      <c r="AE16" s="39">
        <v>69.956000000000003</v>
      </c>
      <c r="AF16" s="39">
        <v>3674.4189999999999</v>
      </c>
      <c r="AG16" s="39">
        <v>2882.4470000000001</v>
      </c>
      <c r="AH16" s="39">
        <v>2548.2869999999998</v>
      </c>
      <c r="AI16" s="39">
        <v>513.33799999999997</v>
      </c>
      <c r="AJ16" s="39">
        <v>162.32400000000001</v>
      </c>
      <c r="AK16" s="39">
        <v>63.701999999999998</v>
      </c>
      <c r="AL16" s="39">
        <v>3870.7249999999999</v>
      </c>
      <c r="AM16" s="39">
        <v>2459.5720000000001</v>
      </c>
      <c r="AN16" s="39">
        <v>2192.1509999999998</v>
      </c>
      <c r="AO16" s="39">
        <v>1118.1769999999999</v>
      </c>
      <c r="AP16" s="39">
        <v>143.11199999999999</v>
      </c>
      <c r="AQ16" s="39">
        <v>61.136000000000003</v>
      </c>
      <c r="AR16" s="39">
        <v>3850.951</v>
      </c>
      <c r="AS16" s="39">
        <v>2020.9659999999999</v>
      </c>
      <c r="AT16" s="39">
        <v>1695.3779999999999</v>
      </c>
      <c r="AU16" s="39">
        <v>1507.163</v>
      </c>
      <c r="AV16" s="39">
        <v>122.937</v>
      </c>
      <c r="AW16" s="39">
        <v>78.918000000000006</v>
      </c>
      <c r="AX16" s="39">
        <v>4062.578</v>
      </c>
      <c r="AY16" s="39">
        <v>1943.0340000000001</v>
      </c>
      <c r="AZ16" s="39">
        <v>1572.1110000000001</v>
      </c>
      <c r="BA16" s="39">
        <v>1652.7819999999999</v>
      </c>
      <c r="BB16" s="39">
        <v>238.40899999999999</v>
      </c>
      <c r="BC16" s="39">
        <v>92.063000000000002</v>
      </c>
      <c r="BD16" s="75">
        <v>3359.1469999999999</v>
      </c>
      <c r="BE16" s="75">
        <v>2220.3719999999998</v>
      </c>
      <c r="BF16" s="75">
        <v>1817.7429999999999</v>
      </c>
      <c r="BG16" s="75">
        <v>479.63799999999998</v>
      </c>
      <c r="BH16" s="75">
        <v>400.07</v>
      </c>
      <c r="BI16" s="75">
        <v>98.492000000000004</v>
      </c>
      <c r="BJ16" s="75">
        <v>3114.817</v>
      </c>
      <c r="BK16" s="75">
        <v>2031.546</v>
      </c>
      <c r="BL16" s="75">
        <v>1637.0719999999999</v>
      </c>
      <c r="BM16" s="75">
        <v>523.03200000000004</v>
      </c>
      <c r="BN16" s="75">
        <v>310.69099999999997</v>
      </c>
      <c r="BO16" s="75">
        <v>102.238</v>
      </c>
      <c r="BP16" s="75">
        <v>1717.7860000000001</v>
      </c>
      <c r="BQ16" s="75">
        <v>661.91499999999996</v>
      </c>
      <c r="BR16" s="75">
        <v>239.13399999999999</v>
      </c>
      <c r="BS16" s="75">
        <v>461.29</v>
      </c>
      <c r="BT16" s="75">
        <v>320.553</v>
      </c>
      <c r="BU16" s="75">
        <v>112.86499999999999</v>
      </c>
      <c r="BV16" s="39">
        <v>1831.82</v>
      </c>
      <c r="BW16" s="39">
        <v>647.76800000000003</v>
      </c>
      <c r="BX16" s="39">
        <v>227.01400000000001</v>
      </c>
      <c r="BY16" s="39">
        <v>358.34699999999998</v>
      </c>
      <c r="BZ16" s="39">
        <v>591.70899999999995</v>
      </c>
      <c r="CA16" s="39">
        <v>127.262</v>
      </c>
    </row>
    <row r="17" spans="1:79" ht="38.25" x14ac:dyDescent="0.2">
      <c r="A17" s="65" t="s">
        <v>25</v>
      </c>
      <c r="B17" s="75">
        <v>6536.3760000000002</v>
      </c>
      <c r="C17" s="75">
        <v>5243.5889999999999</v>
      </c>
      <c r="D17" s="75">
        <v>3580.2220000000002</v>
      </c>
      <c r="E17" s="75">
        <v>409.61099999999999</v>
      </c>
      <c r="F17" s="75">
        <v>602.28099999999995</v>
      </c>
      <c r="G17" s="75">
        <v>151.30000000000001</v>
      </c>
      <c r="H17" s="39">
        <v>5887.5709999999999</v>
      </c>
      <c r="I17" s="39">
        <v>4575.2569999999996</v>
      </c>
      <c r="J17" s="39">
        <v>3039.96</v>
      </c>
      <c r="K17" s="39">
        <v>421.71</v>
      </c>
      <c r="L17" s="39">
        <v>574.553</v>
      </c>
      <c r="M17" s="39">
        <v>189.74799999999999</v>
      </c>
      <c r="N17" s="39">
        <v>10080.695</v>
      </c>
      <c r="O17" s="39">
        <v>7444.768</v>
      </c>
      <c r="P17" s="39">
        <v>4172.2920000000004</v>
      </c>
      <c r="Q17" s="39">
        <v>620.16999999999996</v>
      </c>
      <c r="R17" s="39">
        <v>1249.5319999999999</v>
      </c>
      <c r="S17" s="39">
        <v>411.68299999999999</v>
      </c>
      <c r="T17" s="39">
        <v>9739.9709999999995</v>
      </c>
      <c r="U17" s="39">
        <v>6354.0860000000002</v>
      </c>
      <c r="V17" s="39">
        <v>2308.5509999999999</v>
      </c>
      <c r="W17" s="39">
        <v>832.43299999999999</v>
      </c>
      <c r="X17" s="39">
        <v>1460.2719999999999</v>
      </c>
      <c r="Y17" s="39">
        <v>611.44600000000003</v>
      </c>
      <c r="Z17" s="39">
        <v>11844.12</v>
      </c>
      <c r="AA17" s="39">
        <v>7641.8289999999997</v>
      </c>
      <c r="AB17" s="39">
        <v>3210.3850000000002</v>
      </c>
      <c r="AC17" s="39">
        <v>1119.5509999999999</v>
      </c>
      <c r="AD17" s="39">
        <v>1844.9649999999999</v>
      </c>
      <c r="AE17" s="39">
        <v>719.88199999999995</v>
      </c>
      <c r="AF17" s="39">
        <v>10857.146000000001</v>
      </c>
      <c r="AG17" s="39">
        <v>6949.7650000000003</v>
      </c>
      <c r="AH17" s="39">
        <v>1778.184</v>
      </c>
      <c r="AI17" s="39">
        <v>982.69799999999998</v>
      </c>
      <c r="AJ17" s="39">
        <v>1763.018</v>
      </c>
      <c r="AK17" s="39">
        <v>641.86</v>
      </c>
      <c r="AL17" s="39">
        <v>11750.111000000001</v>
      </c>
      <c r="AM17" s="39">
        <v>7383.393</v>
      </c>
      <c r="AN17" s="39">
        <v>1789.3679999999999</v>
      </c>
      <c r="AO17" s="39">
        <v>1163.0219999999999</v>
      </c>
      <c r="AP17" s="39">
        <v>2135.9899999999998</v>
      </c>
      <c r="AQ17" s="39">
        <v>665.15800000000002</v>
      </c>
      <c r="AR17" s="39">
        <v>10358.654</v>
      </c>
      <c r="AS17" s="39">
        <v>5777.5010000000002</v>
      </c>
      <c r="AT17" s="39">
        <v>1292.673</v>
      </c>
      <c r="AU17" s="39">
        <v>1179.7190000000001</v>
      </c>
      <c r="AV17" s="39">
        <v>2269.8739999999998</v>
      </c>
      <c r="AW17" s="39">
        <v>653.048</v>
      </c>
      <c r="AX17" s="39">
        <v>11643.346</v>
      </c>
      <c r="AY17" s="39">
        <v>6468.47</v>
      </c>
      <c r="AZ17" s="39">
        <v>1596.3430000000001</v>
      </c>
      <c r="BA17" s="39">
        <v>1293.2929999999999</v>
      </c>
      <c r="BB17" s="39">
        <v>2786.4389999999999</v>
      </c>
      <c r="BC17" s="39">
        <v>596.41300000000001</v>
      </c>
      <c r="BD17" s="75">
        <v>13276.093999999999</v>
      </c>
      <c r="BE17" s="75">
        <v>5946.415</v>
      </c>
      <c r="BF17" s="75">
        <v>1519.5809999999999</v>
      </c>
      <c r="BG17" s="75">
        <v>3146.8850000000002</v>
      </c>
      <c r="BH17" s="75">
        <v>2771.364</v>
      </c>
      <c r="BI17" s="75">
        <v>965.01099999999997</v>
      </c>
      <c r="BJ17" s="75">
        <v>15969.620999999999</v>
      </c>
      <c r="BK17" s="75">
        <v>6721.049</v>
      </c>
      <c r="BL17" s="75">
        <v>1812.7829999999999</v>
      </c>
      <c r="BM17" s="75">
        <v>3825.1149999999998</v>
      </c>
      <c r="BN17" s="75">
        <v>3097.2640000000001</v>
      </c>
      <c r="BO17" s="75">
        <v>1354.1120000000001</v>
      </c>
      <c r="BP17" s="75">
        <v>18370.599999999999</v>
      </c>
      <c r="BQ17" s="75">
        <v>8287.902</v>
      </c>
      <c r="BR17" s="75">
        <v>3052.64</v>
      </c>
      <c r="BS17" s="75">
        <v>4141.6629999999996</v>
      </c>
      <c r="BT17" s="75">
        <v>3226.8620000000001</v>
      </c>
      <c r="BU17" s="75">
        <v>1360.77</v>
      </c>
      <c r="BV17" s="39">
        <v>18779.805</v>
      </c>
      <c r="BW17" s="39">
        <v>8329.3909999999996</v>
      </c>
      <c r="BX17" s="39">
        <v>2994.471</v>
      </c>
      <c r="BY17" s="39">
        <v>4405.643</v>
      </c>
      <c r="BZ17" s="39">
        <v>3313.3969999999999</v>
      </c>
      <c r="CA17" s="39">
        <v>1464.9459999999999</v>
      </c>
    </row>
    <row r="18" spans="1:79" x14ac:dyDescent="0.2">
      <c r="A18" s="65" t="s">
        <v>26</v>
      </c>
      <c r="B18" s="75">
        <v>7301.326</v>
      </c>
      <c r="C18" s="75">
        <v>6402.0450000000001</v>
      </c>
      <c r="D18" s="75">
        <v>522.87300000000005</v>
      </c>
      <c r="E18" s="75">
        <v>197.023</v>
      </c>
      <c r="F18" s="75">
        <v>393.97500000000002</v>
      </c>
      <c r="G18" s="75">
        <v>111.994</v>
      </c>
      <c r="H18" s="39">
        <v>7925.7610000000004</v>
      </c>
      <c r="I18" s="39">
        <v>6935.5789999999997</v>
      </c>
      <c r="J18" s="39">
        <v>979.90499999999997</v>
      </c>
      <c r="K18" s="39">
        <v>207.26300000000001</v>
      </c>
      <c r="L18" s="39">
        <v>444.464</v>
      </c>
      <c r="M18" s="39">
        <v>121.693</v>
      </c>
      <c r="N18" s="39">
        <v>7939.8230000000003</v>
      </c>
      <c r="O18" s="39">
        <v>6907.0259999999998</v>
      </c>
      <c r="P18" s="39">
        <v>986.76400000000001</v>
      </c>
      <c r="Q18" s="39">
        <v>207.07599999999999</v>
      </c>
      <c r="R18" s="39">
        <v>464.06299999999999</v>
      </c>
      <c r="S18" s="39">
        <v>134.733</v>
      </c>
      <c r="T18" s="39">
        <v>10676.866</v>
      </c>
      <c r="U18" s="39">
        <v>9286.491</v>
      </c>
      <c r="V18" s="39">
        <v>1116.3340000000001</v>
      </c>
      <c r="W18" s="39">
        <v>271.346</v>
      </c>
      <c r="X18" s="39">
        <v>616.66399999999999</v>
      </c>
      <c r="Y18" s="39">
        <v>184.524</v>
      </c>
      <c r="Z18" s="39">
        <v>11087.945</v>
      </c>
      <c r="AA18" s="39">
        <v>9573.7530000000006</v>
      </c>
      <c r="AB18" s="39">
        <v>1132.413</v>
      </c>
      <c r="AC18" s="39">
        <v>269.86399999999998</v>
      </c>
      <c r="AD18" s="39">
        <v>680.00400000000002</v>
      </c>
      <c r="AE18" s="39">
        <v>217.30699999999999</v>
      </c>
      <c r="AF18" s="39">
        <v>10474.605</v>
      </c>
      <c r="AG18" s="39">
        <v>9057.4290000000001</v>
      </c>
      <c r="AH18" s="39">
        <v>864.44399999999996</v>
      </c>
      <c r="AI18" s="39">
        <v>299.35199999999998</v>
      </c>
      <c r="AJ18" s="39">
        <v>607.47900000000004</v>
      </c>
      <c r="AK18" s="39">
        <v>239.767</v>
      </c>
      <c r="AL18" s="39">
        <v>10717.063</v>
      </c>
      <c r="AM18" s="39">
        <v>9183.0210000000006</v>
      </c>
      <c r="AN18" s="39">
        <v>749.21</v>
      </c>
      <c r="AO18" s="39">
        <v>325.14100000000002</v>
      </c>
      <c r="AP18" s="39">
        <v>654.48699999999997</v>
      </c>
      <c r="AQ18" s="39">
        <v>235.541</v>
      </c>
      <c r="AR18" s="39">
        <v>10282.843000000001</v>
      </c>
      <c r="AS18" s="39">
        <v>8598.8709999999992</v>
      </c>
      <c r="AT18" s="39">
        <v>673.90300000000002</v>
      </c>
      <c r="AU18" s="39">
        <v>308.56700000000001</v>
      </c>
      <c r="AV18" s="39">
        <v>736.24199999999996</v>
      </c>
      <c r="AW18" s="39">
        <v>225.48500000000001</v>
      </c>
      <c r="AX18" s="39">
        <v>11146.987999999999</v>
      </c>
      <c r="AY18" s="39">
        <v>9082.0820000000003</v>
      </c>
      <c r="AZ18" s="39">
        <v>695.95500000000004</v>
      </c>
      <c r="BA18" s="39">
        <v>329.47300000000001</v>
      </c>
      <c r="BB18" s="39">
        <v>949.23</v>
      </c>
      <c r="BC18" s="39">
        <v>278.34800000000001</v>
      </c>
      <c r="BD18" s="75">
        <v>11950.311</v>
      </c>
      <c r="BE18" s="75">
        <v>9706.8250000000007</v>
      </c>
      <c r="BF18" s="75">
        <v>682.28</v>
      </c>
      <c r="BG18" s="75">
        <v>324.67500000000001</v>
      </c>
      <c r="BH18" s="75">
        <v>1007.062</v>
      </c>
      <c r="BI18" s="75">
        <v>312.69299999999998</v>
      </c>
      <c r="BJ18" s="75">
        <v>11428.507</v>
      </c>
      <c r="BK18" s="75">
        <v>9085.5069999999996</v>
      </c>
      <c r="BL18" s="75">
        <v>620.87900000000002</v>
      </c>
      <c r="BM18" s="75">
        <v>364.90899999999999</v>
      </c>
      <c r="BN18" s="75">
        <v>1043.0119999999999</v>
      </c>
      <c r="BO18" s="75">
        <v>287.33800000000002</v>
      </c>
      <c r="BP18" s="75">
        <v>11703.13</v>
      </c>
      <c r="BQ18" s="75">
        <v>9181.3680000000004</v>
      </c>
      <c r="BR18" s="75">
        <v>617.46100000000001</v>
      </c>
      <c r="BS18" s="75">
        <v>403.32499999999999</v>
      </c>
      <c r="BT18" s="75">
        <v>1091.104</v>
      </c>
      <c r="BU18" s="75">
        <v>298.93400000000003</v>
      </c>
      <c r="BV18" s="39">
        <v>11950.775</v>
      </c>
      <c r="BW18" s="39">
        <v>9424.4930000000004</v>
      </c>
      <c r="BX18" s="39">
        <v>641.41700000000003</v>
      </c>
      <c r="BY18" s="39">
        <v>382.54599999999999</v>
      </c>
      <c r="BZ18" s="39">
        <v>1054.2159999999999</v>
      </c>
      <c r="CA18" s="39">
        <v>315.11700000000002</v>
      </c>
    </row>
    <row r="19" spans="1:79" ht="47.25" customHeight="1" x14ac:dyDescent="0.2">
      <c r="A19" s="65" t="s">
        <v>27</v>
      </c>
      <c r="B19" s="75">
        <v>3743.7939999999999</v>
      </c>
      <c r="C19" s="75">
        <v>2398.3870000000002</v>
      </c>
      <c r="D19" s="75">
        <v>221.92</v>
      </c>
      <c r="E19" s="75">
        <v>44.692</v>
      </c>
      <c r="F19" s="75">
        <v>1118.31</v>
      </c>
      <c r="G19" s="75">
        <v>131.15100000000001</v>
      </c>
      <c r="H19" s="39">
        <v>3816.509</v>
      </c>
      <c r="I19" s="39">
        <v>2402.2890000000002</v>
      </c>
      <c r="J19" s="39">
        <v>232.18299999999999</v>
      </c>
      <c r="K19" s="39">
        <v>38.969000000000001</v>
      </c>
      <c r="L19" s="39">
        <v>1152.9749999999999</v>
      </c>
      <c r="M19" s="39">
        <v>139.48500000000001</v>
      </c>
      <c r="N19" s="39">
        <v>3190.819</v>
      </c>
      <c r="O19" s="39">
        <v>1888.1880000000001</v>
      </c>
      <c r="P19" s="39">
        <v>252.79300000000001</v>
      </c>
      <c r="Q19" s="39">
        <v>34.796999999999997</v>
      </c>
      <c r="R19" s="39">
        <v>1088.7190000000001</v>
      </c>
      <c r="S19" s="39">
        <v>114.57299999999999</v>
      </c>
      <c r="T19" s="39">
        <v>5755.1620000000003</v>
      </c>
      <c r="U19" s="39">
        <v>3493.3690000000001</v>
      </c>
      <c r="V19" s="39">
        <v>431.07</v>
      </c>
      <c r="W19" s="39">
        <v>73.53</v>
      </c>
      <c r="X19" s="39">
        <v>1853.375</v>
      </c>
      <c r="Y19" s="39">
        <v>189.245</v>
      </c>
      <c r="Z19" s="39">
        <v>6246.7139999999999</v>
      </c>
      <c r="AA19" s="39">
        <v>3771.7539999999999</v>
      </c>
      <c r="AB19" s="39">
        <v>429.79700000000003</v>
      </c>
      <c r="AC19" s="39">
        <v>76.751999999999995</v>
      </c>
      <c r="AD19" s="39">
        <v>2000.797</v>
      </c>
      <c r="AE19" s="39">
        <v>220.11699999999999</v>
      </c>
      <c r="AF19" s="39">
        <v>6771.88</v>
      </c>
      <c r="AG19" s="39">
        <v>3936.2660000000001</v>
      </c>
      <c r="AH19" s="39">
        <v>429.685</v>
      </c>
      <c r="AI19" s="39">
        <v>192.57400000000001</v>
      </c>
      <c r="AJ19" s="39">
        <v>2245.116</v>
      </c>
      <c r="AK19" s="39">
        <v>247.88499999999999</v>
      </c>
      <c r="AL19" s="39">
        <v>7859.6980000000003</v>
      </c>
      <c r="AM19" s="39">
        <v>4542.5749999999998</v>
      </c>
      <c r="AN19" s="39">
        <v>397.86700000000002</v>
      </c>
      <c r="AO19" s="39">
        <v>83.221999999999994</v>
      </c>
      <c r="AP19" s="39">
        <v>2809.2109999999998</v>
      </c>
      <c r="AQ19" s="39">
        <v>244.304</v>
      </c>
      <c r="AR19" s="39">
        <v>10788.156999999999</v>
      </c>
      <c r="AS19" s="39">
        <v>6691.7219999999998</v>
      </c>
      <c r="AT19" s="39">
        <v>408.57400000000001</v>
      </c>
      <c r="AU19" s="39">
        <v>391.22300000000001</v>
      </c>
      <c r="AV19" s="39">
        <v>3117.145</v>
      </c>
      <c r="AW19" s="39">
        <v>360.19099999999997</v>
      </c>
      <c r="AX19" s="39">
        <v>13158.897000000001</v>
      </c>
      <c r="AY19" s="39">
        <v>7141.393</v>
      </c>
      <c r="AZ19" s="39">
        <v>553.99</v>
      </c>
      <c r="BA19" s="39">
        <v>391.15100000000001</v>
      </c>
      <c r="BB19" s="39">
        <v>4435.2060000000001</v>
      </c>
      <c r="BC19" s="39">
        <v>431.56599999999997</v>
      </c>
      <c r="BD19" s="75">
        <v>14747.423000000001</v>
      </c>
      <c r="BE19" s="75">
        <v>7338.9979999999996</v>
      </c>
      <c r="BF19" s="75">
        <v>509.21100000000001</v>
      </c>
      <c r="BG19" s="75">
        <v>1027.191</v>
      </c>
      <c r="BH19" s="75">
        <v>5340.0379999999996</v>
      </c>
      <c r="BI19" s="75">
        <v>456.90100000000001</v>
      </c>
      <c r="BJ19" s="75">
        <v>15150.082</v>
      </c>
      <c r="BK19" s="75">
        <v>7417.4759999999997</v>
      </c>
      <c r="BL19" s="75">
        <v>505.06599999999997</v>
      </c>
      <c r="BM19" s="75">
        <v>1025.0129999999999</v>
      </c>
      <c r="BN19" s="75">
        <v>5632.6940000000004</v>
      </c>
      <c r="BO19" s="75">
        <v>455.56</v>
      </c>
      <c r="BP19" s="75">
        <v>15475.124</v>
      </c>
      <c r="BQ19" s="75">
        <v>7430.4489999999996</v>
      </c>
      <c r="BR19" s="75">
        <v>617.178</v>
      </c>
      <c r="BS19" s="75">
        <v>1046.5509999999999</v>
      </c>
      <c r="BT19" s="75">
        <v>5891.7070000000003</v>
      </c>
      <c r="BU19" s="75">
        <v>472.334</v>
      </c>
      <c r="BV19" s="39">
        <v>15633.294</v>
      </c>
      <c r="BW19" s="39">
        <v>7520.2259999999997</v>
      </c>
      <c r="BX19" s="39">
        <v>652.08600000000001</v>
      </c>
      <c r="BY19" s="39">
        <v>1034.3510000000001</v>
      </c>
      <c r="BZ19" s="39">
        <v>5954.0209999999997</v>
      </c>
      <c r="CA19" s="39">
        <v>481.048</v>
      </c>
    </row>
    <row r="20" spans="1:79" ht="38.25" x14ac:dyDescent="0.2">
      <c r="A20" s="65" t="s">
        <v>28</v>
      </c>
      <c r="B20" s="75">
        <v>1800.248</v>
      </c>
      <c r="C20" s="75">
        <v>1482.8340000000001</v>
      </c>
      <c r="D20" s="75">
        <v>454.03</v>
      </c>
      <c r="E20" s="75">
        <v>53.396000000000001</v>
      </c>
      <c r="F20" s="75">
        <v>137.61600000000001</v>
      </c>
      <c r="G20" s="75">
        <v>35.771999999999998</v>
      </c>
      <c r="H20" s="39">
        <v>1375.067</v>
      </c>
      <c r="I20" s="39">
        <v>1041.8209999999999</v>
      </c>
      <c r="J20" s="39">
        <v>0.96499999999999997</v>
      </c>
      <c r="K20" s="39">
        <v>60.637999999999998</v>
      </c>
      <c r="L20" s="39">
        <v>107.645</v>
      </c>
      <c r="M20" s="39">
        <v>36.000999999999998</v>
      </c>
      <c r="N20" s="39">
        <v>1420.88</v>
      </c>
      <c r="O20" s="39">
        <v>1067.329</v>
      </c>
      <c r="P20" s="39">
        <v>0.58699999999999997</v>
      </c>
      <c r="Q20" s="39">
        <v>60.28</v>
      </c>
      <c r="R20" s="39">
        <v>124.881</v>
      </c>
      <c r="S20" s="39">
        <v>37.524000000000001</v>
      </c>
      <c r="T20" s="39">
        <v>2080.4409999999998</v>
      </c>
      <c r="U20" s="39">
        <v>1594.366</v>
      </c>
      <c r="V20" s="39">
        <v>1.704</v>
      </c>
      <c r="W20" s="39">
        <v>85.953999999999994</v>
      </c>
      <c r="X20" s="39">
        <v>167.34100000000001</v>
      </c>
      <c r="Y20" s="39">
        <v>52.170999999999999</v>
      </c>
      <c r="Z20" s="39">
        <v>2136.2339999999999</v>
      </c>
      <c r="AA20" s="39">
        <v>1594.251</v>
      </c>
      <c r="AB20" s="39">
        <v>2.2949999999999999</v>
      </c>
      <c r="AC20" s="39">
        <v>96.067999999999998</v>
      </c>
      <c r="AD20" s="39">
        <v>188.19200000000001</v>
      </c>
      <c r="AE20" s="39">
        <v>53.057000000000002</v>
      </c>
      <c r="AF20" s="39">
        <v>2145.6289999999999</v>
      </c>
      <c r="AG20" s="39">
        <v>1621.6590000000001</v>
      </c>
      <c r="AH20" s="39">
        <v>1.4179999999999999</v>
      </c>
      <c r="AI20" s="39">
        <v>53.618000000000002</v>
      </c>
      <c r="AJ20" s="39">
        <v>195.71199999999999</v>
      </c>
      <c r="AK20" s="39">
        <v>57.679000000000002</v>
      </c>
      <c r="AL20" s="39">
        <v>2385.8220000000001</v>
      </c>
      <c r="AM20" s="39">
        <v>1787.31</v>
      </c>
      <c r="AN20" s="39">
        <v>1.7430000000000001</v>
      </c>
      <c r="AO20" s="39">
        <v>69.817999999999998</v>
      </c>
      <c r="AP20" s="39">
        <v>213.589</v>
      </c>
      <c r="AQ20" s="39">
        <v>66.168000000000006</v>
      </c>
      <c r="AR20" s="39">
        <v>2777.107</v>
      </c>
      <c r="AS20" s="39">
        <v>1688.046</v>
      </c>
      <c r="AT20" s="39">
        <v>0.94199999999999995</v>
      </c>
      <c r="AU20" s="39">
        <v>511.97399999999999</v>
      </c>
      <c r="AV20" s="39">
        <v>236.571</v>
      </c>
      <c r="AW20" s="39">
        <v>71.991</v>
      </c>
      <c r="AX20" s="39">
        <v>3345.58</v>
      </c>
      <c r="AY20" s="39">
        <v>2081.7420000000002</v>
      </c>
      <c r="AZ20" s="39">
        <v>0.94199999999999995</v>
      </c>
      <c r="BA20" s="39">
        <v>510.27100000000002</v>
      </c>
      <c r="BB20" s="39">
        <v>334.45800000000003</v>
      </c>
      <c r="BC20" s="39">
        <v>95.73</v>
      </c>
      <c r="BD20" s="75">
        <v>4535.0469999999996</v>
      </c>
      <c r="BE20" s="75">
        <v>3057.616</v>
      </c>
      <c r="BF20" s="75">
        <v>9.0739999999999998</v>
      </c>
      <c r="BG20" s="75">
        <v>529.16499999999996</v>
      </c>
      <c r="BH20" s="75">
        <v>428.33600000000001</v>
      </c>
      <c r="BI20" s="75">
        <v>99.704999999999998</v>
      </c>
      <c r="BJ20" s="75">
        <v>4589.6949999999997</v>
      </c>
      <c r="BK20" s="75">
        <v>3440.5889999999999</v>
      </c>
      <c r="BL20" s="75">
        <v>3.2469999999999999</v>
      </c>
      <c r="BM20" s="75">
        <v>104.33</v>
      </c>
      <c r="BN20" s="75">
        <v>460.57499999999999</v>
      </c>
      <c r="BO20" s="75">
        <v>120.446</v>
      </c>
      <c r="BP20" s="75">
        <v>4560.0680000000002</v>
      </c>
      <c r="BQ20" s="75">
        <v>3388.7220000000002</v>
      </c>
      <c r="BR20" s="75">
        <v>3.7770000000000001</v>
      </c>
      <c r="BS20" s="75">
        <v>118.051</v>
      </c>
      <c r="BT20" s="75">
        <v>433.93700000000001</v>
      </c>
      <c r="BU20" s="75">
        <v>131.69900000000001</v>
      </c>
      <c r="BV20" s="39">
        <v>4902.6019999999999</v>
      </c>
      <c r="BW20" s="39">
        <v>3593.482</v>
      </c>
      <c r="BX20" s="39">
        <v>100.98</v>
      </c>
      <c r="BY20" s="39">
        <v>162.44200000000001</v>
      </c>
      <c r="BZ20" s="39">
        <v>495.00099999999998</v>
      </c>
      <c r="CA20" s="39">
        <v>136.696</v>
      </c>
    </row>
    <row r="21" spans="1:79" s="42" customFormat="1" ht="25.5" x14ac:dyDescent="0.2">
      <c r="A21" s="66" t="s">
        <v>29</v>
      </c>
      <c r="B21" s="39" t="s">
        <v>75</v>
      </c>
      <c r="C21" s="39" t="s">
        <v>75</v>
      </c>
      <c r="D21" s="39" t="s">
        <v>75</v>
      </c>
      <c r="E21" s="39" t="s">
        <v>75</v>
      </c>
      <c r="F21" s="39" t="s">
        <v>75</v>
      </c>
      <c r="G21" s="39" t="s">
        <v>75</v>
      </c>
      <c r="H21" s="39" t="s">
        <v>75</v>
      </c>
      <c r="I21" s="39" t="s">
        <v>75</v>
      </c>
      <c r="J21" s="39" t="s">
        <v>75</v>
      </c>
      <c r="K21" s="39" t="s">
        <v>75</v>
      </c>
      <c r="L21" s="39" t="s">
        <v>75</v>
      </c>
      <c r="M21" s="39" t="s">
        <v>75</v>
      </c>
      <c r="N21" s="39" t="s">
        <v>75</v>
      </c>
      <c r="O21" s="39" t="s">
        <v>75</v>
      </c>
      <c r="P21" s="39" t="s">
        <v>75</v>
      </c>
      <c r="Q21" s="39" t="s">
        <v>75</v>
      </c>
      <c r="R21" s="39" t="s">
        <v>75</v>
      </c>
      <c r="S21" s="39" t="s">
        <v>75</v>
      </c>
      <c r="T21" s="39" t="s">
        <v>75</v>
      </c>
      <c r="U21" s="39" t="s">
        <v>75</v>
      </c>
      <c r="V21" s="39" t="s">
        <v>75</v>
      </c>
      <c r="W21" s="39" t="s">
        <v>75</v>
      </c>
      <c r="X21" s="39" t="s">
        <v>75</v>
      </c>
      <c r="Y21" s="39" t="s">
        <v>75</v>
      </c>
      <c r="Z21" s="39" t="s">
        <v>75</v>
      </c>
      <c r="AA21" s="39" t="s">
        <v>75</v>
      </c>
      <c r="AB21" s="39" t="s">
        <v>75</v>
      </c>
      <c r="AC21" s="39" t="s">
        <v>75</v>
      </c>
      <c r="AD21" s="39" t="s">
        <v>75</v>
      </c>
      <c r="AE21" s="39" t="s">
        <v>75</v>
      </c>
      <c r="AF21" s="39" t="s">
        <v>75</v>
      </c>
      <c r="AG21" s="39" t="s">
        <v>75</v>
      </c>
      <c r="AH21" s="39" t="s">
        <v>75</v>
      </c>
      <c r="AI21" s="39" t="s">
        <v>75</v>
      </c>
      <c r="AJ21" s="39" t="s">
        <v>75</v>
      </c>
      <c r="AK21" s="39" t="s">
        <v>75</v>
      </c>
      <c r="AL21" s="39" t="s">
        <v>75</v>
      </c>
      <c r="AM21" s="39" t="s">
        <v>75</v>
      </c>
      <c r="AN21" s="39" t="s">
        <v>75</v>
      </c>
      <c r="AO21" s="39" t="s">
        <v>75</v>
      </c>
      <c r="AP21" s="39" t="s">
        <v>75</v>
      </c>
      <c r="AQ21" s="39" t="s">
        <v>75</v>
      </c>
      <c r="AR21" s="39" t="s">
        <v>75</v>
      </c>
      <c r="AS21" s="39" t="s">
        <v>75</v>
      </c>
      <c r="AT21" s="39" t="s">
        <v>75</v>
      </c>
      <c r="AU21" s="39" t="s">
        <v>75</v>
      </c>
      <c r="AV21" s="39" t="s">
        <v>75</v>
      </c>
      <c r="AW21" s="39" t="s">
        <v>75</v>
      </c>
      <c r="AX21" s="39" t="s">
        <v>75</v>
      </c>
      <c r="AY21" s="39" t="s">
        <v>75</v>
      </c>
      <c r="AZ21" s="39" t="s">
        <v>75</v>
      </c>
      <c r="BA21" s="39" t="s">
        <v>75</v>
      </c>
      <c r="BB21" s="39" t="s">
        <v>75</v>
      </c>
      <c r="BC21" s="39" t="s">
        <v>75</v>
      </c>
      <c r="BD21" s="39" t="s">
        <v>75</v>
      </c>
      <c r="BE21" s="39" t="s">
        <v>75</v>
      </c>
      <c r="BF21" s="39" t="s">
        <v>75</v>
      </c>
      <c r="BG21" s="39" t="s">
        <v>75</v>
      </c>
      <c r="BH21" s="39" t="s">
        <v>75</v>
      </c>
      <c r="BI21" s="39" t="s">
        <v>75</v>
      </c>
      <c r="BJ21" s="39" t="s">
        <v>75</v>
      </c>
      <c r="BK21" s="39" t="s">
        <v>75</v>
      </c>
      <c r="BL21" s="39" t="s">
        <v>75</v>
      </c>
      <c r="BM21" s="39" t="s">
        <v>75</v>
      </c>
      <c r="BN21" s="39" t="s">
        <v>75</v>
      </c>
      <c r="BO21" s="39" t="s">
        <v>75</v>
      </c>
      <c r="BP21" s="39" t="s">
        <v>75</v>
      </c>
      <c r="BQ21" s="39" t="s">
        <v>75</v>
      </c>
      <c r="BR21" s="39" t="s">
        <v>75</v>
      </c>
      <c r="BS21" s="39" t="s">
        <v>75</v>
      </c>
      <c r="BT21" s="39" t="s">
        <v>75</v>
      </c>
      <c r="BU21" s="39" t="s">
        <v>75</v>
      </c>
      <c r="BV21" s="39" t="s">
        <v>75</v>
      </c>
      <c r="BW21" s="39" t="s">
        <v>75</v>
      </c>
      <c r="BX21" s="39" t="s">
        <v>75</v>
      </c>
      <c r="BY21" s="39" t="s">
        <v>75</v>
      </c>
      <c r="BZ21" s="39" t="s">
        <v>75</v>
      </c>
      <c r="CA21" s="39" t="s">
        <v>75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workbookViewId="0">
      <pane xSplit="1" ySplit="4" topLeftCell="Y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35.7109375" style="42" customWidth="1"/>
    <col min="2" max="3" width="17.28515625" style="42" bestFit="1" customWidth="1"/>
    <col min="4" max="7" width="16" style="42" bestFit="1" customWidth="1"/>
    <col min="8" max="9" width="17.28515625" style="42" bestFit="1" customWidth="1"/>
    <col min="10" max="10" width="16" style="42" bestFit="1" customWidth="1"/>
    <col min="11" max="11" width="17.28515625" style="42" bestFit="1" customWidth="1"/>
    <col min="12" max="12" width="17.28515625" style="42" customWidth="1"/>
    <col min="13" max="13" width="16" style="42" bestFit="1" customWidth="1"/>
    <col min="14" max="15" width="17.28515625" style="42" bestFit="1" customWidth="1"/>
    <col min="16" max="16" width="16" style="42" bestFit="1" customWidth="1"/>
    <col min="17" max="17" width="17.28515625" style="42" bestFit="1" customWidth="1"/>
    <col min="18" max="18" width="17.28515625" style="42" customWidth="1"/>
    <col min="19" max="19" width="16" style="42" bestFit="1" customWidth="1"/>
    <col min="20" max="20" width="17.28515625" style="42" customWidth="1"/>
    <col min="21" max="21" width="17.28515625" style="42" bestFit="1" customWidth="1"/>
    <col min="22" max="22" width="16" style="42" bestFit="1" customWidth="1"/>
    <col min="23" max="23" width="17.28515625" style="42" bestFit="1" customWidth="1"/>
    <col min="24" max="24" width="17.28515625" style="42" customWidth="1"/>
    <col min="25" max="25" width="16" style="42" bestFit="1" customWidth="1"/>
    <col min="26" max="26" width="17.28515625" style="42" customWidth="1"/>
    <col min="27" max="27" width="17.140625" style="42" customWidth="1"/>
    <col min="28" max="28" width="16.7109375" style="42" customWidth="1"/>
    <col min="29" max="29" width="17.140625" style="42" customWidth="1"/>
    <col min="30" max="31" width="16.7109375" style="42" customWidth="1"/>
    <col min="32" max="32" width="17.28515625" style="42" customWidth="1"/>
    <col min="33" max="33" width="15" style="42" customWidth="1"/>
    <col min="34" max="34" width="15.85546875" style="42" customWidth="1"/>
    <col min="35" max="35" width="13.140625" style="42" customWidth="1"/>
    <col min="36" max="36" width="14" style="42" customWidth="1"/>
    <col min="37" max="37" width="15.28515625" style="42" customWidth="1"/>
    <col min="38" max="16384" width="9.140625" style="42"/>
  </cols>
  <sheetData>
    <row r="1" spans="1:37" ht="32.25" customHeight="1" x14ac:dyDescent="0.2">
      <c r="A1" s="14" t="s">
        <v>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</row>
    <row r="2" spans="1:37" ht="23.25" customHeight="1" x14ac:dyDescent="0.2">
      <c r="A2" s="104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37" x14ac:dyDescent="0.2">
      <c r="A3" s="93"/>
      <c r="B3" s="94">
        <v>2017</v>
      </c>
      <c r="C3" s="94"/>
      <c r="D3" s="94"/>
      <c r="E3" s="94"/>
      <c r="F3" s="94"/>
      <c r="G3" s="94"/>
      <c r="H3" s="94">
        <v>2018</v>
      </c>
      <c r="I3" s="94"/>
      <c r="J3" s="94"/>
      <c r="K3" s="94"/>
      <c r="L3" s="94"/>
      <c r="M3" s="94"/>
      <c r="N3" s="94">
        <v>2019</v>
      </c>
      <c r="O3" s="94"/>
      <c r="P3" s="94"/>
      <c r="Q3" s="94"/>
      <c r="R3" s="94"/>
      <c r="S3" s="94"/>
      <c r="T3" s="94">
        <v>2020</v>
      </c>
      <c r="U3" s="94"/>
      <c r="V3" s="94"/>
      <c r="W3" s="94"/>
      <c r="X3" s="94"/>
      <c r="Y3" s="94"/>
      <c r="Z3" s="94">
        <v>2021</v>
      </c>
      <c r="AA3" s="94"/>
      <c r="AB3" s="94"/>
      <c r="AC3" s="94"/>
      <c r="AD3" s="94"/>
      <c r="AE3" s="94"/>
      <c r="AF3" s="94">
        <v>2022</v>
      </c>
      <c r="AG3" s="94"/>
      <c r="AH3" s="94"/>
      <c r="AI3" s="94"/>
      <c r="AJ3" s="94"/>
      <c r="AK3" s="94"/>
    </row>
    <row r="4" spans="1:37" ht="25.5" x14ac:dyDescent="0.2">
      <c r="A4" s="93"/>
      <c r="B4" s="43" t="s">
        <v>6</v>
      </c>
      <c r="C4" s="43" t="s">
        <v>13</v>
      </c>
      <c r="D4" s="43" t="s">
        <v>72</v>
      </c>
      <c r="E4" s="43" t="s">
        <v>8</v>
      </c>
      <c r="F4" s="43" t="s">
        <v>9</v>
      </c>
      <c r="G4" s="43" t="s">
        <v>10</v>
      </c>
      <c r="H4" s="43" t="s">
        <v>6</v>
      </c>
      <c r="I4" s="43" t="s">
        <v>13</v>
      </c>
      <c r="J4" s="43" t="s">
        <v>72</v>
      </c>
      <c r="K4" s="43" t="s">
        <v>8</v>
      </c>
      <c r="L4" s="68" t="s">
        <v>9</v>
      </c>
      <c r="M4" s="43" t="s">
        <v>10</v>
      </c>
      <c r="N4" s="43" t="s">
        <v>6</v>
      </c>
      <c r="O4" s="43" t="s">
        <v>13</v>
      </c>
      <c r="P4" s="43" t="s">
        <v>72</v>
      </c>
      <c r="Q4" s="43" t="s">
        <v>8</v>
      </c>
      <c r="R4" s="68" t="s">
        <v>9</v>
      </c>
      <c r="S4" s="43" t="s">
        <v>10</v>
      </c>
      <c r="T4" s="43" t="s">
        <v>6</v>
      </c>
      <c r="U4" s="43" t="s">
        <v>13</v>
      </c>
      <c r="V4" s="43" t="s">
        <v>72</v>
      </c>
      <c r="W4" s="43" t="s">
        <v>8</v>
      </c>
      <c r="X4" s="68" t="s">
        <v>9</v>
      </c>
      <c r="Y4" s="43" t="s">
        <v>10</v>
      </c>
      <c r="Z4" s="43" t="s">
        <v>6</v>
      </c>
      <c r="AA4" s="43" t="s">
        <v>13</v>
      </c>
      <c r="AB4" s="43" t="s">
        <v>72</v>
      </c>
      <c r="AC4" s="43" t="s">
        <v>8</v>
      </c>
      <c r="AD4" s="43" t="s">
        <v>9</v>
      </c>
      <c r="AE4" s="43" t="s">
        <v>10</v>
      </c>
      <c r="AF4" s="84" t="s">
        <v>6</v>
      </c>
      <c r="AG4" s="84" t="s">
        <v>13</v>
      </c>
      <c r="AH4" s="84" t="s">
        <v>72</v>
      </c>
      <c r="AI4" s="84" t="s">
        <v>8</v>
      </c>
      <c r="AJ4" s="84" t="s">
        <v>9</v>
      </c>
      <c r="AK4" s="84" t="s">
        <v>10</v>
      </c>
    </row>
    <row r="5" spans="1:37" s="45" customFormat="1" ht="25.5" x14ac:dyDescent="0.2">
      <c r="A5" s="44" t="s">
        <v>12</v>
      </c>
      <c r="B5" s="81">
        <v>102030453</v>
      </c>
      <c r="C5" s="81">
        <v>32161310</v>
      </c>
      <c r="D5" s="81">
        <v>4594500</v>
      </c>
      <c r="E5" s="81">
        <v>50088120</v>
      </c>
      <c r="F5" s="81">
        <v>12737445</v>
      </c>
      <c r="G5" s="81">
        <v>3431489</v>
      </c>
      <c r="H5" s="81">
        <v>108621599</v>
      </c>
      <c r="I5" s="81">
        <v>35416253</v>
      </c>
      <c r="J5" s="81">
        <v>4905344</v>
      </c>
      <c r="K5" s="81">
        <v>52674064</v>
      </c>
      <c r="L5" s="81">
        <v>14593180</v>
      </c>
      <c r="M5" s="81">
        <v>3780982</v>
      </c>
      <c r="N5" s="81">
        <v>111022429</v>
      </c>
      <c r="O5" s="81">
        <v>35172766</v>
      </c>
      <c r="P5" s="81">
        <v>5529248</v>
      </c>
      <c r="Q5" s="81">
        <v>53218355</v>
      </c>
      <c r="R5" s="81">
        <v>15840148</v>
      </c>
      <c r="S5" s="81">
        <v>4742747</v>
      </c>
      <c r="T5" s="81">
        <v>247872784</v>
      </c>
      <c r="U5" s="81">
        <v>37162277</v>
      </c>
      <c r="V5" s="81">
        <v>5491268</v>
      </c>
      <c r="W5" s="81">
        <v>185112343</v>
      </c>
      <c r="X5" s="81">
        <v>18800446</v>
      </c>
      <c r="Y5" s="81">
        <v>4881552</v>
      </c>
      <c r="Z5" s="76">
        <v>268851092</v>
      </c>
      <c r="AA5" s="76">
        <v>44387430</v>
      </c>
      <c r="AB5" s="76">
        <v>6233377</v>
      </c>
      <c r="AC5" s="76">
        <v>197033940</v>
      </c>
      <c r="AD5" s="76">
        <v>20422221</v>
      </c>
      <c r="AE5" s="76">
        <v>5407684</v>
      </c>
      <c r="AF5" s="76">
        <v>290307705</v>
      </c>
      <c r="AG5" s="76">
        <v>58864937</v>
      </c>
      <c r="AH5" s="76">
        <v>6703584</v>
      </c>
      <c r="AI5" s="76">
        <v>200529777</v>
      </c>
      <c r="AJ5" s="76">
        <v>23829879</v>
      </c>
      <c r="AK5" s="76">
        <v>5894663</v>
      </c>
    </row>
    <row r="6" spans="1:37" ht="38.25" x14ac:dyDescent="0.2">
      <c r="A6" s="67" t="s">
        <v>53</v>
      </c>
      <c r="B6" s="80">
        <v>2513056</v>
      </c>
      <c r="C6" s="80">
        <v>302355</v>
      </c>
      <c r="D6" s="80">
        <v>9407</v>
      </c>
      <c r="E6" s="80">
        <v>1546764</v>
      </c>
      <c r="F6" s="80">
        <v>226202</v>
      </c>
      <c r="G6" s="80">
        <v>394776</v>
      </c>
      <c r="H6" s="80">
        <v>2384891</v>
      </c>
      <c r="I6" s="80">
        <v>217170</v>
      </c>
      <c r="J6" s="80">
        <v>7721</v>
      </c>
      <c r="K6" s="80">
        <v>1529984</v>
      </c>
      <c r="L6" s="80">
        <v>242362</v>
      </c>
      <c r="M6" s="80">
        <v>380047</v>
      </c>
      <c r="N6" s="80">
        <v>2576507</v>
      </c>
      <c r="O6" s="80">
        <v>199931</v>
      </c>
      <c r="P6" s="80">
        <v>7814</v>
      </c>
      <c r="Q6" s="80">
        <v>1535180</v>
      </c>
      <c r="R6" s="80">
        <v>270017</v>
      </c>
      <c r="S6" s="80">
        <v>550965</v>
      </c>
      <c r="T6" s="80">
        <v>2587705</v>
      </c>
      <c r="U6" s="80">
        <v>191884</v>
      </c>
      <c r="V6" s="80">
        <v>6432</v>
      </c>
      <c r="W6" s="80">
        <v>1523372</v>
      </c>
      <c r="X6" s="80">
        <v>331711</v>
      </c>
      <c r="Y6" s="80">
        <v>528236</v>
      </c>
      <c r="Z6" s="78">
        <v>2709810</v>
      </c>
      <c r="AA6" s="78">
        <v>195022</v>
      </c>
      <c r="AB6" s="78">
        <v>22890</v>
      </c>
      <c r="AC6" s="78" t="s">
        <v>89</v>
      </c>
      <c r="AD6" s="78">
        <v>397927</v>
      </c>
      <c r="AE6" s="78">
        <v>577735</v>
      </c>
      <c r="AF6" s="85">
        <v>2683538</v>
      </c>
      <c r="AG6" s="85">
        <v>190955</v>
      </c>
      <c r="AH6" s="85">
        <v>7932</v>
      </c>
      <c r="AI6" s="85" t="s">
        <v>94</v>
      </c>
      <c r="AJ6" s="85">
        <v>401251</v>
      </c>
      <c r="AK6" s="85">
        <v>553493</v>
      </c>
    </row>
    <row r="7" spans="1:37" x14ac:dyDescent="0.2">
      <c r="A7" s="67" t="s">
        <v>54</v>
      </c>
      <c r="B7" s="77" t="s">
        <v>75</v>
      </c>
      <c r="C7" s="77" t="s">
        <v>75</v>
      </c>
      <c r="D7" s="77" t="s">
        <v>75</v>
      </c>
      <c r="E7" s="77" t="s">
        <v>75</v>
      </c>
      <c r="F7" s="77" t="s">
        <v>75</v>
      </c>
      <c r="G7" s="77" t="s">
        <v>75</v>
      </c>
      <c r="H7" s="77" t="s">
        <v>75</v>
      </c>
      <c r="I7" s="77" t="s">
        <v>75</v>
      </c>
      <c r="J7" s="77" t="s">
        <v>75</v>
      </c>
      <c r="K7" s="77" t="s">
        <v>75</v>
      </c>
      <c r="L7" s="77" t="s">
        <v>75</v>
      </c>
      <c r="M7" s="77" t="s">
        <v>75</v>
      </c>
      <c r="N7" s="77" t="s">
        <v>75</v>
      </c>
      <c r="O7" s="77" t="s">
        <v>75</v>
      </c>
      <c r="P7" s="77" t="s">
        <v>75</v>
      </c>
      <c r="Q7" s="77" t="s">
        <v>75</v>
      </c>
      <c r="R7" s="77" t="s">
        <v>75</v>
      </c>
      <c r="S7" s="77" t="s">
        <v>75</v>
      </c>
      <c r="T7" s="79" t="s">
        <v>75</v>
      </c>
      <c r="U7" s="79" t="s">
        <v>75</v>
      </c>
      <c r="V7" s="79" t="s">
        <v>75</v>
      </c>
      <c r="W7" s="79" t="s">
        <v>75</v>
      </c>
      <c r="X7" s="79" t="e">
        <v>#VALUE!</v>
      </c>
      <c r="Y7" s="79" t="s">
        <v>75</v>
      </c>
      <c r="Z7" s="82" t="s">
        <v>75</v>
      </c>
      <c r="AA7" s="82" t="s">
        <v>75</v>
      </c>
      <c r="AB7" s="82" t="s">
        <v>75</v>
      </c>
      <c r="AC7" s="82" t="s">
        <v>75</v>
      </c>
      <c r="AD7" s="82" t="s">
        <v>75</v>
      </c>
      <c r="AE7" s="78"/>
      <c r="AF7" s="85"/>
      <c r="AG7" s="85"/>
      <c r="AH7" s="85"/>
      <c r="AI7" s="85"/>
      <c r="AJ7" s="85"/>
      <c r="AK7" s="85"/>
    </row>
    <row r="8" spans="1:37" ht="25.5" x14ac:dyDescent="0.2">
      <c r="A8" s="67" t="s">
        <v>55</v>
      </c>
      <c r="B8" s="80">
        <v>4094</v>
      </c>
      <c r="C8" s="80">
        <v>727</v>
      </c>
      <c r="D8" s="80"/>
      <c r="E8" s="80">
        <v>205</v>
      </c>
      <c r="F8" s="80">
        <v>3056</v>
      </c>
      <c r="G8" s="80"/>
      <c r="H8" s="80"/>
      <c r="I8" s="77" t="s">
        <v>75</v>
      </c>
      <c r="J8" s="77" t="s">
        <v>75</v>
      </c>
      <c r="K8" s="77" t="s">
        <v>75</v>
      </c>
      <c r="L8" s="77" t="s">
        <v>75</v>
      </c>
      <c r="M8" s="77" t="s">
        <v>75</v>
      </c>
      <c r="N8" s="77" t="s">
        <v>75</v>
      </c>
      <c r="O8" s="77" t="s">
        <v>75</v>
      </c>
      <c r="P8" s="77" t="s">
        <v>75</v>
      </c>
      <c r="Q8" s="77" t="s">
        <v>75</v>
      </c>
      <c r="R8" s="77" t="s">
        <v>75</v>
      </c>
      <c r="S8" s="77" t="s">
        <v>75</v>
      </c>
      <c r="T8" s="79" t="s">
        <v>75</v>
      </c>
      <c r="U8" s="79" t="s">
        <v>75</v>
      </c>
      <c r="V8" s="79" t="s">
        <v>75</v>
      </c>
      <c r="W8" s="79" t="s">
        <v>75</v>
      </c>
      <c r="X8" s="79" t="e">
        <v>#VALUE!</v>
      </c>
      <c r="Y8" s="79" t="s">
        <v>75</v>
      </c>
      <c r="Z8" s="82" t="s">
        <v>75</v>
      </c>
      <c r="AA8" s="82" t="s">
        <v>75</v>
      </c>
      <c r="AB8" s="82" t="s">
        <v>75</v>
      </c>
      <c r="AC8" s="82" t="s">
        <v>75</v>
      </c>
      <c r="AD8" s="82" t="s">
        <v>75</v>
      </c>
      <c r="AE8" s="78"/>
      <c r="AF8" s="85"/>
      <c r="AG8" s="85"/>
      <c r="AH8" s="85"/>
      <c r="AI8" s="85"/>
      <c r="AJ8" s="85"/>
      <c r="AK8" s="85"/>
    </row>
    <row r="9" spans="1:37" ht="38.25" x14ac:dyDescent="0.2">
      <c r="A9" s="67" t="s">
        <v>56</v>
      </c>
      <c r="B9" s="77" t="s">
        <v>75</v>
      </c>
      <c r="C9" s="77" t="s">
        <v>75</v>
      </c>
      <c r="D9" s="77" t="s">
        <v>75</v>
      </c>
      <c r="E9" s="77" t="s">
        <v>75</v>
      </c>
      <c r="F9" s="77" t="s">
        <v>75</v>
      </c>
      <c r="G9" s="77" t="s">
        <v>75</v>
      </c>
      <c r="H9" s="77" t="s">
        <v>75</v>
      </c>
      <c r="I9" s="77" t="s">
        <v>75</v>
      </c>
      <c r="J9" s="77" t="s">
        <v>75</v>
      </c>
      <c r="K9" s="77" t="s">
        <v>75</v>
      </c>
      <c r="L9" s="77" t="s">
        <v>75</v>
      </c>
      <c r="M9" s="77" t="s">
        <v>75</v>
      </c>
      <c r="N9" s="77" t="s">
        <v>75</v>
      </c>
      <c r="O9" s="77" t="s">
        <v>75</v>
      </c>
      <c r="P9" s="77" t="s">
        <v>75</v>
      </c>
      <c r="Q9" s="77" t="s">
        <v>75</v>
      </c>
      <c r="R9" s="77" t="s">
        <v>75</v>
      </c>
      <c r="S9" s="77" t="s">
        <v>75</v>
      </c>
      <c r="T9" s="79" t="s">
        <v>75</v>
      </c>
      <c r="U9" s="79" t="s">
        <v>75</v>
      </c>
      <c r="V9" s="79" t="s">
        <v>75</v>
      </c>
      <c r="W9" s="79" t="s">
        <v>75</v>
      </c>
      <c r="X9" s="79" t="e">
        <v>#VALUE!</v>
      </c>
      <c r="Y9" s="79" t="s">
        <v>75</v>
      </c>
      <c r="Z9" s="82" t="s">
        <v>75</v>
      </c>
      <c r="AA9" s="82" t="s">
        <v>75</v>
      </c>
      <c r="AB9" s="82" t="s">
        <v>75</v>
      </c>
      <c r="AC9" s="82" t="s">
        <v>75</v>
      </c>
      <c r="AD9" s="82" t="s">
        <v>75</v>
      </c>
      <c r="AE9" s="78"/>
      <c r="AF9" s="85"/>
      <c r="AG9" s="85"/>
      <c r="AH9" s="85"/>
      <c r="AI9" s="85"/>
      <c r="AJ9" s="85"/>
      <c r="AK9" s="85"/>
    </row>
    <row r="10" spans="1:37" ht="63.75" x14ac:dyDescent="0.2">
      <c r="A10" s="67" t="s">
        <v>57</v>
      </c>
      <c r="B10" s="77" t="s">
        <v>75</v>
      </c>
      <c r="C10" s="77" t="s">
        <v>75</v>
      </c>
      <c r="D10" s="77" t="s">
        <v>75</v>
      </c>
      <c r="E10" s="77" t="s">
        <v>75</v>
      </c>
      <c r="F10" s="77" t="s">
        <v>75</v>
      </c>
      <c r="G10" s="77" t="s">
        <v>75</v>
      </c>
      <c r="H10" s="77" t="s">
        <v>75</v>
      </c>
      <c r="I10" s="77" t="s">
        <v>75</v>
      </c>
      <c r="J10" s="77" t="s">
        <v>75</v>
      </c>
      <c r="K10" s="77" t="s">
        <v>75</v>
      </c>
      <c r="L10" s="77" t="s">
        <v>75</v>
      </c>
      <c r="M10" s="77" t="s">
        <v>75</v>
      </c>
      <c r="N10" s="77" t="s">
        <v>75</v>
      </c>
      <c r="O10" s="77" t="s">
        <v>75</v>
      </c>
      <c r="P10" s="77" t="s">
        <v>75</v>
      </c>
      <c r="Q10" s="77" t="s">
        <v>75</v>
      </c>
      <c r="R10" s="77" t="s">
        <v>75</v>
      </c>
      <c r="S10" s="77" t="s">
        <v>75</v>
      </c>
      <c r="T10" s="79" t="s">
        <v>75</v>
      </c>
      <c r="U10" s="79" t="s">
        <v>75</v>
      </c>
      <c r="V10" s="79" t="s">
        <v>75</v>
      </c>
      <c r="W10" s="79" t="s">
        <v>75</v>
      </c>
      <c r="X10" s="79" t="e">
        <v>#VALUE!</v>
      </c>
      <c r="Y10" s="79" t="s">
        <v>75</v>
      </c>
      <c r="Z10" s="82" t="s">
        <v>75</v>
      </c>
      <c r="AA10" s="82" t="s">
        <v>75</v>
      </c>
      <c r="AB10" s="82" t="s">
        <v>75</v>
      </c>
      <c r="AC10" s="82" t="s">
        <v>75</v>
      </c>
      <c r="AD10" s="82" t="s">
        <v>75</v>
      </c>
      <c r="AE10" s="78"/>
      <c r="AF10" s="85"/>
      <c r="AG10" s="85"/>
      <c r="AH10" s="85"/>
      <c r="AI10" s="85"/>
      <c r="AJ10" s="85"/>
      <c r="AK10" s="85"/>
    </row>
    <row r="11" spans="1:37" x14ac:dyDescent="0.2">
      <c r="A11" s="67" t="s">
        <v>58</v>
      </c>
      <c r="B11" s="80">
        <v>520819</v>
      </c>
      <c r="C11" s="80">
        <v>445081</v>
      </c>
      <c r="D11" s="80"/>
      <c r="E11" s="80">
        <v>60778</v>
      </c>
      <c r="F11" s="80">
        <v>8721</v>
      </c>
      <c r="G11" s="80">
        <v>3462</v>
      </c>
      <c r="H11" s="80">
        <v>521472</v>
      </c>
      <c r="I11" s="80">
        <v>444727</v>
      </c>
      <c r="J11" s="80"/>
      <c r="K11" s="80">
        <v>59650</v>
      </c>
      <c r="L11" s="80">
        <v>12229</v>
      </c>
      <c r="M11" s="80">
        <v>3666</v>
      </c>
      <c r="N11" s="80">
        <v>30401</v>
      </c>
      <c r="O11" s="80">
        <v>10850</v>
      </c>
      <c r="P11" s="80"/>
      <c r="Q11" s="80" t="s">
        <v>89</v>
      </c>
      <c r="R11" s="80">
        <v>10755</v>
      </c>
      <c r="S11" s="80">
        <v>7397</v>
      </c>
      <c r="T11" s="80">
        <v>499480</v>
      </c>
      <c r="U11" s="80">
        <v>433710</v>
      </c>
      <c r="V11" s="80" t="s">
        <v>75</v>
      </c>
      <c r="W11" s="80">
        <v>58302</v>
      </c>
      <c r="X11" s="80">
        <v>2326</v>
      </c>
      <c r="Y11" s="80">
        <v>3917</v>
      </c>
      <c r="Z11" s="78" t="s">
        <v>89</v>
      </c>
      <c r="AA11" s="78" t="s">
        <v>89</v>
      </c>
      <c r="AB11" s="82" t="s">
        <v>75</v>
      </c>
      <c r="AC11" s="78" t="s">
        <v>89</v>
      </c>
      <c r="AD11" s="78" t="s">
        <v>89</v>
      </c>
      <c r="AE11" s="78" t="s">
        <v>89</v>
      </c>
      <c r="AF11" s="85" t="s">
        <v>94</v>
      </c>
      <c r="AG11" s="85" t="s">
        <v>94</v>
      </c>
      <c r="AH11" s="85" t="s">
        <v>95</v>
      </c>
      <c r="AI11" s="85" t="s">
        <v>94</v>
      </c>
      <c r="AJ11" s="85" t="s">
        <v>94</v>
      </c>
      <c r="AK11" s="85" t="s">
        <v>94</v>
      </c>
    </row>
    <row r="12" spans="1:37" ht="51" x14ac:dyDescent="0.2">
      <c r="A12" s="67" t="s">
        <v>59</v>
      </c>
      <c r="B12" s="80">
        <v>449256</v>
      </c>
      <c r="C12" s="80">
        <v>406582</v>
      </c>
      <c r="D12" s="80"/>
      <c r="E12" s="80"/>
      <c r="F12" s="80">
        <v>28820</v>
      </c>
      <c r="G12" s="80">
        <v>589</v>
      </c>
      <c r="H12" s="83">
        <v>654291</v>
      </c>
      <c r="I12" s="83">
        <v>642896</v>
      </c>
      <c r="J12" s="83"/>
      <c r="K12" s="83"/>
      <c r="L12" s="83">
        <v>710</v>
      </c>
      <c r="M12" s="83">
        <v>1627</v>
      </c>
      <c r="N12" s="80">
        <v>654292</v>
      </c>
      <c r="O12" s="80">
        <v>642896</v>
      </c>
      <c r="P12" s="80"/>
      <c r="Q12" s="80"/>
      <c r="R12" s="80">
        <v>710</v>
      </c>
      <c r="S12" s="80">
        <v>1627</v>
      </c>
      <c r="T12" s="83">
        <v>645391</v>
      </c>
      <c r="U12" s="83">
        <v>633376</v>
      </c>
      <c r="V12" s="83"/>
      <c r="W12" s="83"/>
      <c r="X12" s="83">
        <v>9066</v>
      </c>
      <c r="Y12" s="83"/>
      <c r="Z12" s="78" t="s">
        <v>89</v>
      </c>
      <c r="AA12" s="78" t="s">
        <v>89</v>
      </c>
      <c r="AB12" s="82" t="s">
        <v>89</v>
      </c>
      <c r="AC12" s="78" t="s">
        <v>89</v>
      </c>
      <c r="AD12" s="78" t="s">
        <v>89</v>
      </c>
      <c r="AE12" s="78" t="s">
        <v>89</v>
      </c>
      <c r="AF12" s="85" t="s">
        <v>94</v>
      </c>
      <c r="AG12" s="85" t="s">
        <v>94</v>
      </c>
      <c r="AH12" s="85" t="s">
        <v>95</v>
      </c>
      <c r="AI12" s="85" t="s">
        <v>95</v>
      </c>
      <c r="AJ12" s="85" t="s">
        <v>94</v>
      </c>
      <c r="AK12" s="85" t="s">
        <v>95</v>
      </c>
    </row>
    <row r="13" spans="1:37" x14ac:dyDescent="0.2">
      <c r="A13" s="67" t="s">
        <v>60</v>
      </c>
      <c r="B13" s="80">
        <v>42384229</v>
      </c>
      <c r="C13" s="80">
        <v>148770</v>
      </c>
      <c r="D13" s="80"/>
      <c r="E13" s="80">
        <v>41526243</v>
      </c>
      <c r="F13" s="80">
        <v>450706</v>
      </c>
      <c r="G13" s="80">
        <v>237183</v>
      </c>
      <c r="H13" s="80">
        <v>42848870</v>
      </c>
      <c r="I13" s="80">
        <v>337919</v>
      </c>
      <c r="J13" s="80" t="s">
        <v>89</v>
      </c>
      <c r="K13" s="80">
        <v>41908765</v>
      </c>
      <c r="L13" s="80">
        <v>295201</v>
      </c>
      <c r="M13" s="80">
        <v>296162</v>
      </c>
      <c r="N13" s="80">
        <v>43699373</v>
      </c>
      <c r="O13" s="80">
        <v>408525</v>
      </c>
      <c r="P13" s="80">
        <v>65512</v>
      </c>
      <c r="Q13" s="80">
        <v>42640336</v>
      </c>
      <c r="R13" s="80">
        <v>350425</v>
      </c>
      <c r="S13" s="80">
        <v>298898</v>
      </c>
      <c r="T13" s="80">
        <v>43748441</v>
      </c>
      <c r="U13" s="80">
        <v>333742</v>
      </c>
      <c r="V13" s="80">
        <v>3581</v>
      </c>
      <c r="W13" s="80">
        <v>42777141</v>
      </c>
      <c r="X13" s="80">
        <v>335790</v>
      </c>
      <c r="Y13" s="80">
        <v>300681</v>
      </c>
      <c r="Z13" s="78">
        <v>44059315</v>
      </c>
      <c r="AA13" s="78">
        <v>395926</v>
      </c>
      <c r="AB13" s="78" t="s">
        <v>89</v>
      </c>
      <c r="AC13" s="78">
        <v>42938380</v>
      </c>
      <c r="AD13" s="78">
        <v>379978</v>
      </c>
      <c r="AE13" s="78">
        <v>343081</v>
      </c>
      <c r="AF13" s="85">
        <v>45358401</v>
      </c>
      <c r="AG13" s="85">
        <v>434069</v>
      </c>
      <c r="AH13" s="85" t="s">
        <v>94</v>
      </c>
      <c r="AI13" s="85">
        <v>44052559</v>
      </c>
      <c r="AJ13" s="85">
        <v>470904</v>
      </c>
      <c r="AK13" s="85">
        <v>400176</v>
      </c>
    </row>
    <row r="14" spans="1:37" ht="38.25" x14ac:dyDescent="0.2">
      <c r="A14" s="67" t="s">
        <v>61</v>
      </c>
      <c r="B14" s="80">
        <v>168301</v>
      </c>
      <c r="C14" s="80">
        <v>113409</v>
      </c>
      <c r="D14" s="80">
        <v>30180</v>
      </c>
      <c r="E14" s="80">
        <v>20631</v>
      </c>
      <c r="F14" s="80">
        <v>20580</v>
      </c>
      <c r="G14" s="80">
        <v>5319</v>
      </c>
      <c r="H14" s="80">
        <v>4210866</v>
      </c>
      <c r="I14" s="80">
        <v>2302995</v>
      </c>
      <c r="J14" s="80">
        <v>150737</v>
      </c>
      <c r="K14" s="80">
        <v>978972</v>
      </c>
      <c r="L14" s="80">
        <v>735928</v>
      </c>
      <c r="M14" s="80">
        <v>78028</v>
      </c>
      <c r="N14" s="80">
        <v>4226772</v>
      </c>
      <c r="O14" s="80">
        <v>2309114</v>
      </c>
      <c r="P14" s="80">
        <v>150737</v>
      </c>
      <c r="Q14" s="80">
        <v>972656</v>
      </c>
      <c r="R14" s="80">
        <v>753929</v>
      </c>
      <c r="S14" s="80">
        <v>76104</v>
      </c>
      <c r="T14" s="80">
        <v>4442968</v>
      </c>
      <c r="U14" s="80">
        <v>2329372</v>
      </c>
      <c r="V14" s="80">
        <v>138928</v>
      </c>
      <c r="W14" s="80">
        <v>973214</v>
      </c>
      <c r="X14" s="80">
        <v>1002225</v>
      </c>
      <c r="Y14" s="80">
        <v>103078</v>
      </c>
      <c r="Z14" s="78">
        <v>4558481</v>
      </c>
      <c r="AA14" s="78">
        <v>2318077</v>
      </c>
      <c r="AB14" s="78">
        <v>138928</v>
      </c>
      <c r="AC14" s="78">
        <v>1022119</v>
      </c>
      <c r="AD14" s="78">
        <v>1071819</v>
      </c>
      <c r="AE14" s="78">
        <v>111384</v>
      </c>
      <c r="AF14" s="85">
        <v>4686374</v>
      </c>
      <c r="AG14" s="85">
        <v>2288804</v>
      </c>
      <c r="AH14" s="85">
        <v>168514</v>
      </c>
      <c r="AI14" s="85">
        <v>1022996</v>
      </c>
      <c r="AJ14" s="85">
        <v>1206301</v>
      </c>
      <c r="AK14" s="85" t="s">
        <v>94</v>
      </c>
    </row>
    <row r="15" spans="1:37" ht="25.5" x14ac:dyDescent="0.2">
      <c r="A15" s="67" t="s">
        <v>62</v>
      </c>
      <c r="B15" s="80">
        <v>282940</v>
      </c>
      <c r="C15" s="80">
        <v>79176</v>
      </c>
      <c r="D15" s="80" t="s">
        <v>75</v>
      </c>
      <c r="E15" s="80">
        <v>462</v>
      </c>
      <c r="F15" s="80">
        <v>162988</v>
      </c>
      <c r="G15" s="80">
        <v>7098</v>
      </c>
      <c r="H15" s="80">
        <v>329274</v>
      </c>
      <c r="I15" s="80">
        <v>62224</v>
      </c>
      <c r="J15" s="80" t="s">
        <v>75</v>
      </c>
      <c r="K15" s="80">
        <v>234</v>
      </c>
      <c r="L15" s="80">
        <v>200591</v>
      </c>
      <c r="M15" s="80">
        <v>5873</v>
      </c>
      <c r="N15" s="80">
        <v>435938</v>
      </c>
      <c r="O15" s="80">
        <v>42959</v>
      </c>
      <c r="P15" s="80"/>
      <c r="Q15" s="80" t="s">
        <v>75</v>
      </c>
      <c r="R15" s="80">
        <v>322712</v>
      </c>
      <c r="S15" s="80">
        <v>5563</v>
      </c>
      <c r="T15" s="80">
        <v>538793</v>
      </c>
      <c r="U15" s="80">
        <v>42652</v>
      </c>
      <c r="V15" s="80">
        <v>341</v>
      </c>
      <c r="W15" s="80">
        <v>4175</v>
      </c>
      <c r="X15" s="80">
        <v>407305</v>
      </c>
      <c r="Y15" s="80">
        <v>6246</v>
      </c>
      <c r="Z15" s="78">
        <v>620997</v>
      </c>
      <c r="AA15" s="78">
        <v>41418</v>
      </c>
      <c r="AB15" s="78" t="s">
        <v>75</v>
      </c>
      <c r="AC15" s="78" t="s">
        <v>89</v>
      </c>
      <c r="AD15" s="78">
        <v>476902</v>
      </c>
      <c r="AE15" s="78">
        <v>10591</v>
      </c>
      <c r="AF15" s="85">
        <v>646837</v>
      </c>
      <c r="AG15" s="85">
        <v>41358</v>
      </c>
      <c r="AH15" s="85" t="s">
        <v>95</v>
      </c>
      <c r="AI15" s="85" t="s">
        <v>94</v>
      </c>
      <c r="AJ15" s="85">
        <v>502086</v>
      </c>
      <c r="AK15" s="85">
        <v>12306</v>
      </c>
    </row>
    <row r="16" spans="1:37" ht="25.5" x14ac:dyDescent="0.2">
      <c r="A16" s="67" t="s">
        <v>63</v>
      </c>
      <c r="B16" s="83">
        <v>36424</v>
      </c>
      <c r="C16" s="83">
        <v>7759</v>
      </c>
      <c r="D16" s="83"/>
      <c r="E16" s="83">
        <v>359</v>
      </c>
      <c r="F16" s="83">
        <v>7505</v>
      </c>
      <c r="G16" s="83">
        <v>20322</v>
      </c>
      <c r="H16" s="80">
        <v>61858</v>
      </c>
      <c r="I16" s="80">
        <v>24079</v>
      </c>
      <c r="J16" s="80"/>
      <c r="K16" s="80">
        <v>433</v>
      </c>
      <c r="L16" s="80">
        <v>12438</v>
      </c>
      <c r="M16" s="80">
        <v>24067</v>
      </c>
      <c r="N16" s="80">
        <v>86007</v>
      </c>
      <c r="O16" s="80">
        <v>42988</v>
      </c>
      <c r="P16" s="80">
        <v>5727</v>
      </c>
      <c r="Q16" s="80">
        <v>433</v>
      </c>
      <c r="R16" s="80">
        <v>12715</v>
      </c>
      <c r="S16" s="80">
        <v>27655</v>
      </c>
      <c r="T16" s="80">
        <v>252295</v>
      </c>
      <c r="U16" s="80">
        <v>150988</v>
      </c>
      <c r="V16" s="80">
        <v>1878</v>
      </c>
      <c r="W16" s="80">
        <v>850</v>
      </c>
      <c r="X16" s="80">
        <v>66972</v>
      </c>
      <c r="Y16" s="80">
        <v>33015</v>
      </c>
      <c r="Z16" s="78">
        <v>253259</v>
      </c>
      <c r="AA16" s="78">
        <v>46019</v>
      </c>
      <c r="AB16" s="78" t="s">
        <v>75</v>
      </c>
      <c r="AC16" s="78" t="s">
        <v>89</v>
      </c>
      <c r="AD16" s="78">
        <v>179492</v>
      </c>
      <c r="AE16" s="78" t="s">
        <v>89</v>
      </c>
      <c r="AF16" s="85">
        <v>290671</v>
      </c>
      <c r="AG16" s="85">
        <v>78933</v>
      </c>
      <c r="AH16" s="85" t="s">
        <v>94</v>
      </c>
      <c r="AI16" s="85" t="s">
        <v>94</v>
      </c>
      <c r="AJ16" s="85">
        <v>185595</v>
      </c>
      <c r="AK16" s="85">
        <v>24949</v>
      </c>
    </row>
    <row r="17" spans="1:37" ht="25.5" x14ac:dyDescent="0.2">
      <c r="A17" s="67" t="s">
        <v>64</v>
      </c>
      <c r="B17" s="80">
        <v>565796</v>
      </c>
      <c r="C17" s="80">
        <v>216846</v>
      </c>
      <c r="D17" s="80">
        <v>160269</v>
      </c>
      <c r="E17" s="80">
        <v>164314</v>
      </c>
      <c r="F17" s="80">
        <v>89591</v>
      </c>
      <c r="G17" s="80">
        <v>43248</v>
      </c>
      <c r="H17" s="80">
        <v>535152</v>
      </c>
      <c r="I17" s="80">
        <v>226331</v>
      </c>
      <c r="J17" s="80">
        <v>157218</v>
      </c>
      <c r="K17" s="80">
        <v>144247</v>
      </c>
      <c r="L17" s="80">
        <v>78871</v>
      </c>
      <c r="M17" s="80">
        <v>44736</v>
      </c>
      <c r="N17" s="80">
        <v>646050</v>
      </c>
      <c r="O17" s="80">
        <v>184756</v>
      </c>
      <c r="P17" s="80">
        <v>138990</v>
      </c>
      <c r="Q17" s="80">
        <v>309433</v>
      </c>
      <c r="R17" s="80">
        <v>49472</v>
      </c>
      <c r="S17" s="80">
        <v>35313</v>
      </c>
      <c r="T17" s="80">
        <v>785742</v>
      </c>
      <c r="U17" s="80">
        <v>162960</v>
      </c>
      <c r="V17" s="80">
        <v>134546</v>
      </c>
      <c r="W17" s="80">
        <v>355125</v>
      </c>
      <c r="X17" s="80">
        <v>147821</v>
      </c>
      <c r="Y17" s="80">
        <v>44881</v>
      </c>
      <c r="Z17" s="78">
        <v>980282</v>
      </c>
      <c r="AA17" s="78">
        <v>219866</v>
      </c>
      <c r="AB17" s="78">
        <v>156012</v>
      </c>
      <c r="AC17" s="78">
        <v>470624</v>
      </c>
      <c r="AD17" s="78">
        <v>176728</v>
      </c>
      <c r="AE17" s="78">
        <v>48955</v>
      </c>
      <c r="AF17" s="85">
        <v>1623158</v>
      </c>
      <c r="AG17" s="85">
        <v>432868</v>
      </c>
      <c r="AH17" s="85">
        <v>139888</v>
      </c>
      <c r="AI17" s="85">
        <v>555259</v>
      </c>
      <c r="AJ17" s="85">
        <v>440208</v>
      </c>
      <c r="AK17" s="85">
        <v>116698</v>
      </c>
    </row>
    <row r="18" spans="1:37" ht="38.25" x14ac:dyDescent="0.2">
      <c r="A18" s="67" t="s">
        <v>65</v>
      </c>
      <c r="B18" s="80">
        <v>958409</v>
      </c>
      <c r="C18" s="80">
        <v>298288</v>
      </c>
      <c r="D18" s="80">
        <v>5197</v>
      </c>
      <c r="E18" s="80">
        <v>119574</v>
      </c>
      <c r="F18" s="80">
        <v>423889</v>
      </c>
      <c r="G18" s="80">
        <v>99966</v>
      </c>
      <c r="H18" s="80">
        <v>606279</v>
      </c>
      <c r="I18" s="80">
        <v>315872</v>
      </c>
      <c r="J18" s="80">
        <v>4982</v>
      </c>
      <c r="K18" s="80">
        <v>24366</v>
      </c>
      <c r="L18" s="80">
        <v>138158</v>
      </c>
      <c r="M18" s="80">
        <v>124501</v>
      </c>
      <c r="N18" s="80">
        <v>850214</v>
      </c>
      <c r="O18" s="80">
        <v>426397</v>
      </c>
      <c r="P18" s="80">
        <v>4982</v>
      </c>
      <c r="Q18" s="80">
        <v>38293</v>
      </c>
      <c r="R18" s="80">
        <v>225752</v>
      </c>
      <c r="S18" s="80">
        <v>156421</v>
      </c>
      <c r="T18" s="80">
        <v>1053405</v>
      </c>
      <c r="U18" s="80">
        <v>422698</v>
      </c>
      <c r="V18" s="80">
        <v>4986</v>
      </c>
      <c r="W18" s="80">
        <v>40791</v>
      </c>
      <c r="X18" s="80">
        <v>417285</v>
      </c>
      <c r="Y18" s="80">
        <v>171530</v>
      </c>
      <c r="Z18" s="78">
        <v>1091521</v>
      </c>
      <c r="AA18" s="78">
        <v>422963</v>
      </c>
      <c r="AB18" s="78" t="s">
        <v>89</v>
      </c>
      <c r="AC18" s="78">
        <v>182016</v>
      </c>
      <c r="AD18" s="78">
        <v>286128</v>
      </c>
      <c r="AE18" s="78">
        <v>197638</v>
      </c>
      <c r="AF18" s="85">
        <v>1065583</v>
      </c>
      <c r="AG18" s="85">
        <v>449562</v>
      </c>
      <c r="AH18" s="85">
        <v>4877</v>
      </c>
      <c r="AI18" s="85">
        <v>98439</v>
      </c>
      <c r="AJ18" s="85">
        <v>283156</v>
      </c>
      <c r="AK18" s="85">
        <v>230438</v>
      </c>
    </row>
    <row r="19" spans="1:37" ht="51" x14ac:dyDescent="0.2">
      <c r="A19" s="67" t="s">
        <v>66</v>
      </c>
      <c r="B19" s="80">
        <v>107006</v>
      </c>
      <c r="C19" s="80">
        <v>44529</v>
      </c>
      <c r="D19" s="80"/>
      <c r="E19" s="80">
        <v>545</v>
      </c>
      <c r="F19" s="80">
        <v>26994</v>
      </c>
      <c r="G19" s="80">
        <v>21080</v>
      </c>
      <c r="H19" s="80">
        <v>132025</v>
      </c>
      <c r="I19" s="80">
        <v>57019</v>
      </c>
      <c r="J19" s="80"/>
      <c r="K19" s="80">
        <v>349</v>
      </c>
      <c r="L19" s="80">
        <v>48198</v>
      </c>
      <c r="M19" s="80">
        <v>26361</v>
      </c>
      <c r="N19" s="80">
        <v>133864</v>
      </c>
      <c r="O19" s="80">
        <v>52177</v>
      </c>
      <c r="P19" s="80"/>
      <c r="Q19" s="80" t="s">
        <v>89</v>
      </c>
      <c r="R19" s="80">
        <v>53925</v>
      </c>
      <c r="S19" s="80">
        <v>27571</v>
      </c>
      <c r="T19" s="80">
        <v>118621</v>
      </c>
      <c r="U19" s="80">
        <v>42763</v>
      </c>
      <c r="V19" s="80" t="s">
        <v>75</v>
      </c>
      <c r="W19" s="80">
        <v>374</v>
      </c>
      <c r="X19" s="80">
        <v>55113</v>
      </c>
      <c r="Y19" s="80">
        <v>20371</v>
      </c>
      <c r="Z19" s="78">
        <v>101407</v>
      </c>
      <c r="AA19" s="78">
        <v>28252</v>
      </c>
      <c r="AB19" s="78" t="s">
        <v>75</v>
      </c>
      <c r="AC19" s="78">
        <v>374</v>
      </c>
      <c r="AD19" s="78">
        <v>50231</v>
      </c>
      <c r="AE19" s="78">
        <v>22550</v>
      </c>
      <c r="AF19" s="85">
        <v>137525</v>
      </c>
      <c r="AG19" s="85">
        <v>56975</v>
      </c>
      <c r="AH19" s="85" t="s">
        <v>95</v>
      </c>
      <c r="AI19" s="85" t="s">
        <v>94</v>
      </c>
      <c r="AJ19" s="85">
        <v>37976</v>
      </c>
      <c r="AK19" s="85">
        <v>40932</v>
      </c>
    </row>
    <row r="20" spans="1:37" ht="51" x14ac:dyDescent="0.2">
      <c r="A20" s="67" t="s">
        <v>67</v>
      </c>
      <c r="B20" s="80">
        <v>19669914</v>
      </c>
      <c r="C20" s="80">
        <v>8632509</v>
      </c>
      <c r="D20" s="80">
        <v>3069992</v>
      </c>
      <c r="E20" s="80">
        <v>4615009</v>
      </c>
      <c r="F20" s="80">
        <v>3498042</v>
      </c>
      <c r="G20" s="80">
        <v>1551605</v>
      </c>
      <c r="H20" s="80">
        <v>22759019</v>
      </c>
      <c r="I20" s="80">
        <v>9062742</v>
      </c>
      <c r="J20" s="80">
        <v>3098633</v>
      </c>
      <c r="K20" s="80">
        <v>6829350</v>
      </c>
      <c r="L20" s="80">
        <v>4037216</v>
      </c>
      <c r="M20" s="80">
        <v>1642882</v>
      </c>
      <c r="N20" s="80">
        <v>23954854</v>
      </c>
      <c r="O20" s="80">
        <v>9546098</v>
      </c>
      <c r="P20" s="80">
        <v>3588168</v>
      </c>
      <c r="Q20" s="80">
        <v>6430163</v>
      </c>
      <c r="R20" s="80">
        <v>4678076</v>
      </c>
      <c r="S20" s="80">
        <v>2194426</v>
      </c>
      <c r="T20" s="80">
        <v>155364815</v>
      </c>
      <c r="U20" s="80">
        <v>9709033</v>
      </c>
      <c r="V20" s="80">
        <v>3675834</v>
      </c>
      <c r="W20" s="80">
        <v>137890326</v>
      </c>
      <c r="X20" s="80">
        <v>4674966</v>
      </c>
      <c r="Y20" s="80">
        <v>2089484</v>
      </c>
      <c r="Z20" s="78">
        <v>172185170</v>
      </c>
      <c r="AA20" s="78">
        <v>15760062</v>
      </c>
      <c r="AB20" s="78">
        <v>4078929</v>
      </c>
      <c r="AC20" s="78">
        <v>148948108</v>
      </c>
      <c r="AD20" s="78">
        <v>4695744</v>
      </c>
      <c r="AE20" s="78">
        <v>2046810</v>
      </c>
      <c r="AF20" s="85">
        <v>188862702</v>
      </c>
      <c r="AG20" s="85">
        <v>29300034</v>
      </c>
      <c r="AH20" s="85">
        <v>4297245</v>
      </c>
      <c r="AI20" s="85">
        <v>150967472</v>
      </c>
      <c r="AJ20" s="85">
        <v>5972905</v>
      </c>
      <c r="AK20" s="85">
        <v>2201654</v>
      </c>
    </row>
    <row r="21" spans="1:37" x14ac:dyDescent="0.2">
      <c r="A21" s="67" t="s">
        <v>68</v>
      </c>
      <c r="B21" s="80">
        <v>12211386</v>
      </c>
      <c r="C21" s="80">
        <v>9560834</v>
      </c>
      <c r="D21" s="80">
        <v>639736</v>
      </c>
      <c r="E21" s="80">
        <v>448394</v>
      </c>
      <c r="F21" s="80">
        <v>1080148</v>
      </c>
      <c r="G21" s="80">
        <v>323487</v>
      </c>
      <c r="H21" s="80">
        <v>13995986</v>
      </c>
      <c r="I21" s="80">
        <v>11101663</v>
      </c>
      <c r="J21" s="80">
        <v>639018</v>
      </c>
      <c r="K21" s="80">
        <v>428850</v>
      </c>
      <c r="L21" s="80">
        <v>1641771</v>
      </c>
      <c r="M21" s="80">
        <v>347910</v>
      </c>
      <c r="N21" s="80">
        <v>14284984</v>
      </c>
      <c r="O21" s="80">
        <v>11046537</v>
      </c>
      <c r="P21" s="80">
        <v>662231</v>
      </c>
      <c r="Q21" s="80">
        <v>431554</v>
      </c>
      <c r="R21" s="80">
        <v>1953749</v>
      </c>
      <c r="S21" s="80">
        <v>395369</v>
      </c>
      <c r="T21" s="80">
        <v>15394401</v>
      </c>
      <c r="U21" s="80">
        <v>11452043</v>
      </c>
      <c r="V21" s="80">
        <v>599381</v>
      </c>
      <c r="W21" s="80">
        <v>410124</v>
      </c>
      <c r="X21" s="80">
        <v>2621647</v>
      </c>
      <c r="Y21" s="80">
        <v>412607</v>
      </c>
      <c r="Z21" s="78">
        <v>16184491</v>
      </c>
      <c r="AA21" s="78">
        <v>11790466</v>
      </c>
      <c r="AB21" s="78">
        <v>573995</v>
      </c>
      <c r="AC21" s="78">
        <v>553358</v>
      </c>
      <c r="AD21" s="78">
        <v>2869785</v>
      </c>
      <c r="AE21" s="78">
        <v>483026</v>
      </c>
      <c r="AF21" s="85">
        <v>16614437</v>
      </c>
      <c r="AG21" s="85">
        <v>11944222</v>
      </c>
      <c r="AH21" s="85">
        <v>638298</v>
      </c>
      <c r="AI21" s="85">
        <v>634622</v>
      </c>
      <c r="AJ21" s="85">
        <v>3122329</v>
      </c>
      <c r="AK21" s="85">
        <v>543645</v>
      </c>
    </row>
    <row r="22" spans="1:37" ht="38.25" x14ac:dyDescent="0.2">
      <c r="A22" s="67" t="s">
        <v>69</v>
      </c>
      <c r="B22" s="80">
        <v>16241629</v>
      </c>
      <c r="C22" s="80">
        <v>7816762</v>
      </c>
      <c r="D22" s="80">
        <v>678019</v>
      </c>
      <c r="E22" s="80">
        <v>1086468</v>
      </c>
      <c r="F22" s="80">
        <v>6108542</v>
      </c>
      <c r="G22" s="80">
        <v>573982</v>
      </c>
      <c r="H22" s="80">
        <v>13348582</v>
      </c>
      <c r="I22" s="80">
        <v>6475493</v>
      </c>
      <c r="J22" s="80">
        <v>846943</v>
      </c>
      <c r="K22" s="80">
        <v>184036</v>
      </c>
      <c r="L22" s="80">
        <v>6014174</v>
      </c>
      <c r="M22" s="80">
        <v>626427</v>
      </c>
      <c r="N22" s="80">
        <v>12968219</v>
      </c>
      <c r="O22" s="80">
        <v>6028055</v>
      </c>
      <c r="P22" s="80">
        <v>905087</v>
      </c>
      <c r="Q22" s="80">
        <v>225792</v>
      </c>
      <c r="R22" s="80">
        <v>5936182</v>
      </c>
      <c r="S22" s="80">
        <v>767919</v>
      </c>
      <c r="T22" s="80">
        <v>15658044</v>
      </c>
      <c r="U22" s="80">
        <v>6930750</v>
      </c>
      <c r="V22" s="80">
        <v>925361</v>
      </c>
      <c r="W22" s="80">
        <v>264632</v>
      </c>
      <c r="X22" s="80">
        <v>7503952</v>
      </c>
      <c r="Y22" s="80">
        <v>942980</v>
      </c>
      <c r="Z22" s="78">
        <v>17455320</v>
      </c>
      <c r="AA22" s="78">
        <v>7404396</v>
      </c>
      <c r="AB22" s="78">
        <v>1241140</v>
      </c>
      <c r="AC22" s="78">
        <v>372203</v>
      </c>
      <c r="AD22" s="78">
        <v>8415003</v>
      </c>
      <c r="AE22" s="78">
        <v>1254610</v>
      </c>
      <c r="AF22" s="85">
        <v>18874765</v>
      </c>
      <c r="AG22" s="85">
        <v>7530654</v>
      </c>
      <c r="AH22" s="85">
        <v>1348469</v>
      </c>
      <c r="AI22" s="85">
        <v>517031</v>
      </c>
      <c r="AJ22" s="85">
        <v>9550825</v>
      </c>
      <c r="AK22" s="85">
        <v>1265394</v>
      </c>
    </row>
    <row r="23" spans="1:37" ht="38.25" x14ac:dyDescent="0.2">
      <c r="A23" s="67" t="s">
        <v>70</v>
      </c>
      <c r="B23" s="80">
        <v>5644685</v>
      </c>
      <c r="C23" s="80">
        <v>3900624</v>
      </c>
      <c r="D23" s="80">
        <v>1700</v>
      </c>
      <c r="E23" s="80">
        <v>493755</v>
      </c>
      <c r="F23" s="80">
        <v>583992</v>
      </c>
      <c r="G23" s="80">
        <v>115830</v>
      </c>
      <c r="H23" s="80">
        <v>5972626</v>
      </c>
      <c r="I23" s="80">
        <v>3968541</v>
      </c>
      <c r="J23" s="80" t="s">
        <v>75</v>
      </c>
      <c r="K23" s="80">
        <v>583017</v>
      </c>
      <c r="L23" s="80">
        <v>1109363</v>
      </c>
      <c r="M23" s="80">
        <v>146979</v>
      </c>
      <c r="N23" s="80">
        <v>6201718</v>
      </c>
      <c r="O23" s="80">
        <v>4046730</v>
      </c>
      <c r="P23" s="80" t="s">
        <v>75</v>
      </c>
      <c r="Q23" s="80">
        <v>632275</v>
      </c>
      <c r="R23" s="80">
        <v>1196634</v>
      </c>
      <c r="S23" s="80">
        <v>158742</v>
      </c>
      <c r="T23" s="80">
        <v>6417177</v>
      </c>
      <c r="U23" s="80">
        <v>4081251</v>
      </c>
      <c r="V23" s="80" t="s">
        <v>75</v>
      </c>
      <c r="W23" s="80">
        <v>795372</v>
      </c>
      <c r="X23" s="80">
        <v>1190989</v>
      </c>
      <c r="Y23" s="80">
        <v>180637</v>
      </c>
      <c r="Z23" s="78">
        <v>7152302</v>
      </c>
      <c r="AA23" s="78">
        <v>4479050</v>
      </c>
      <c r="AB23" s="78" t="s">
        <v>75</v>
      </c>
      <c r="AC23" s="78">
        <v>926102</v>
      </c>
      <c r="AD23" s="78">
        <v>1363430</v>
      </c>
      <c r="AE23" s="78">
        <v>245422</v>
      </c>
      <c r="AF23" s="85">
        <v>7815706</v>
      </c>
      <c r="AG23" s="85">
        <v>4735418</v>
      </c>
      <c r="AH23" s="85" t="s">
        <v>94</v>
      </c>
      <c r="AI23" s="85">
        <v>1062274</v>
      </c>
      <c r="AJ23" s="85">
        <v>1559281</v>
      </c>
      <c r="AK23" s="85">
        <v>314798</v>
      </c>
    </row>
    <row r="24" spans="1:37" ht="25.5" x14ac:dyDescent="0.2">
      <c r="A24" s="67" t="s">
        <v>71</v>
      </c>
      <c r="B24" s="80">
        <v>272509</v>
      </c>
      <c r="C24" s="80">
        <v>187059</v>
      </c>
      <c r="D24" s="80" t="e">
        <f>-B5:D6</f>
        <v>#VALUE!</v>
      </c>
      <c r="E24" s="80">
        <v>4619</v>
      </c>
      <c r="F24" s="80">
        <v>17669</v>
      </c>
      <c r="G24" s="80">
        <v>33542</v>
      </c>
      <c r="H24" s="80">
        <v>260408</v>
      </c>
      <c r="I24" s="80">
        <v>176582</v>
      </c>
      <c r="J24" s="80" t="s">
        <v>75</v>
      </c>
      <c r="K24" s="80">
        <v>1811</v>
      </c>
      <c r="L24" s="80">
        <v>25970</v>
      </c>
      <c r="M24" s="80">
        <v>31716</v>
      </c>
      <c r="N24" s="80">
        <v>273236</v>
      </c>
      <c r="O24" s="80">
        <v>184753</v>
      </c>
      <c r="P24" s="80" t="s">
        <v>75</v>
      </c>
      <c r="Q24" s="80">
        <v>1850</v>
      </c>
      <c r="R24" s="80">
        <v>25095</v>
      </c>
      <c r="S24" s="80">
        <v>38777</v>
      </c>
      <c r="T24" s="80">
        <v>365506</v>
      </c>
      <c r="U24" s="80">
        <v>245055</v>
      </c>
      <c r="V24" s="80" t="s">
        <v>75</v>
      </c>
      <c r="W24" s="80">
        <v>18545</v>
      </c>
      <c r="X24" s="80">
        <v>33278</v>
      </c>
      <c r="Y24" s="80">
        <v>43889</v>
      </c>
      <c r="Z24" s="78">
        <v>353515</v>
      </c>
      <c r="AA24" s="78">
        <v>218827</v>
      </c>
      <c r="AB24" s="78" t="s">
        <v>75</v>
      </c>
      <c r="AC24" s="78">
        <v>29139</v>
      </c>
      <c r="AD24" s="78">
        <v>42991</v>
      </c>
      <c r="AE24" s="78">
        <v>36417</v>
      </c>
      <c r="AF24" s="85">
        <v>419727</v>
      </c>
      <c r="AG24" s="85">
        <v>280708</v>
      </c>
      <c r="AH24" s="85" t="s">
        <v>95</v>
      </c>
      <c r="AI24" s="85">
        <v>28941</v>
      </c>
      <c r="AJ24" s="85">
        <v>37829</v>
      </c>
      <c r="AK24" s="85">
        <v>50665</v>
      </c>
    </row>
    <row r="25" spans="1:37" x14ac:dyDescent="0.2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</row>
    <row r="26" spans="1:37" x14ac:dyDescent="0.2">
      <c r="A26" s="42" t="s">
        <v>73</v>
      </c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Лебедева Людмила Николаевна</cp:lastModifiedBy>
  <cp:lastPrinted>2021-05-13T12:20:04Z</cp:lastPrinted>
  <dcterms:created xsi:type="dcterms:W3CDTF">2021-04-08T10:35:45Z</dcterms:created>
  <dcterms:modified xsi:type="dcterms:W3CDTF">2023-09-21T05:24:45Z</dcterms:modified>
</cp:coreProperties>
</file>